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90" windowWidth="18975" windowHeight="11970" tabRatio="867"/>
  </bookViews>
  <sheets>
    <sheet name="Guide" sheetId="23" r:id="rId1"/>
    <sheet name="AggregatedDataFile" sheetId="4" r:id="rId2"/>
    <sheet name="CCP_DataFile_4_3" sheetId="5" r:id="rId3"/>
    <sheet name="CCP_DataFile_4_4a" sheetId="6" r:id="rId4"/>
    <sheet name="CCP_DataFile_4_4b" sheetId="7" r:id="rId5"/>
    <sheet name="CCP_DataFile_6_1" sheetId="8" r:id="rId6"/>
    <sheet name="CCP1_DataFile_6_2" sheetId="9" r:id="rId7"/>
    <sheet name="CCP_DataFile_7_1" sheetId="10" r:id="rId8"/>
    <sheet name="CCP_DataFile_7_3" sheetId="11" r:id="rId9"/>
    <sheet name="CCP_DataFile_7_3a" sheetId="12" r:id="rId10"/>
    <sheet name="CCP_DataFile_7_3b" sheetId="13" r:id="rId11"/>
    <sheet name="CCP_DataFile_16_2" sheetId="14" r:id="rId12"/>
    <sheet name="CCP_DataFile_16_3" sheetId="15" r:id="rId13"/>
    <sheet name="CCP_DataFile_17_3" sheetId="16" r:id="rId14"/>
    <sheet name="CCP_DataFile_18_2" sheetId="17" r:id="rId15"/>
    <sheet name="CCP_DataFile_20a" sheetId="18" r:id="rId16"/>
    <sheet name="CCP_DataFile_20b" sheetId="19" r:id="rId17"/>
    <sheet name="CCP_DataFile_23" sheetId="20" r:id="rId18"/>
    <sheet name="CCP_DataFile_23_3" sheetId="21" r:id="rId19"/>
    <sheet name="Explanatory Notes" sheetId="22" r:id="rId20"/>
  </sheets>
  <definedNames>
    <definedName name="_xlnm._FilterDatabase" localSheetId="0" hidden="1">Guide!$A$1:$I$206</definedName>
  </definedNames>
  <calcPr calcId="14562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F5" i="8" l="1"/>
  <c r="F9" i="8"/>
  <c r="F13" i="8"/>
  <c r="F17" i="8"/>
  <c r="F21" i="8"/>
  <c r="F25" i="8"/>
  <c r="F29" i="8"/>
  <c r="F33" i="8"/>
  <c r="T3" i="9" l="1"/>
  <c r="T2" i="9"/>
  <c r="F3" i="8"/>
  <c r="F4" i="8"/>
  <c r="F2" i="8"/>
  <c r="T3" i="5" l="1"/>
  <c r="T2" i="5"/>
</calcChain>
</file>

<file path=xl/sharedStrings.xml><?xml version="1.0" encoding="utf-8"?>
<sst xmlns="http://schemas.openxmlformats.org/spreadsheetml/2006/main" count="2280" uniqueCount="624">
  <si>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</si>
  <si>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</si>
  <si>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</si>
  <si>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</si>
  <si>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</si>
  <si>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</si>
  <si>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</si>
  <si>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</si>
  <si>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</si>
  <si>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</si>
  <si>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</si>
  <si>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</si>
  <si>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</si>
  <si>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</si>
  <si>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</si>
  <si>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</si>
  <si>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</si>
  <si>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</si>
  <si>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</si>
  <si>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</si>
  <si>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</si>
  <si>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</si>
  <si>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</si>
  <si>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</si>
  <si>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</si>
  <si>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</si>
  <si>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</si>
  <si>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</si>
  <si>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</si>
  <si>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</si>
  <si>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</si>
  <si>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</si>
  <si>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</si>
  <si>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</si>
  <si>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</si>
  <si>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</si>
  <si>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</si>
  <si>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</si>
  <si>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</si>
  <si>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</si>
  <si>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</si>
  <si>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</si>
  <si>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</si>
  <si>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</si>
  <si>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</si>
  <si>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</si>
  <si>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</si>
  <si>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</si>
  <si>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</si>
  <si>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</si>
  <si>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</si>
  <si>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</si>
  <si>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</si>
  <si>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</si>
  <si>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</si>
  <si>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</si>
  <si>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</si>
  <si>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</si>
  <si>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</si>
  <si>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</si>
  <si>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</si>
  <si>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</si>
  <si>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</si>
  <si>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</si>
  <si>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</si>
  <si>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</si>
  <si>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</si>
  <si>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</si>
  <si>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</si>
  <si>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</si>
  <si>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</si>
  <si>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</si>
  <si>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</si>
  <si>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</si>
  <si>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</si>
  <si>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</si>
  <si>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</si>
  <si>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</si>
  <si>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</si>
  <si>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</si>
  <si>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</si>
  <si>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</si>
  <si>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</si>
  <si>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</si>
  <si>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</si>
  <si>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</si>
  <si>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</si>
  <si>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</si>
  <si>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</si>
  <si>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</si>
  <si>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</si>
  <si>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</si>
  <si>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</si>
  <si>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</si>
  <si>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</si>
  <si>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</si>
  <si>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</si>
  <si>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</si>
  <si>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</si>
  <si>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</si>
  <si>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</si>
  <si>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</si>
  <si>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</si>
  <si>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</si>
  <si>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</si>
  <si>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</si>
  <si>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</si>
  <si>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</si>
  <si>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</si>
  <si>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</si>
  <si>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</si>
  <si>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</si>
  <si>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</si>
  <si>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</si>
  <si>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</si>
  <si>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</si>
  <si>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</si>
  <si>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</si>
  <si>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</si>
  <si>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</si>
  <si>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</si>
  <si>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</si>
  <si>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</si>
  <si>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</si>
  <si>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</si>
  <si>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</si>
  <si>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</si>
  <si>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</si>
  <si>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</si>
  <si>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</si>
  <si>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</si>
  <si>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</si>
  <si>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</si>
  <si>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</si>
  <si>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</si>
  <si>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</si>
  <si>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</si>
  <si>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</si>
  <si>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</si>
  <si>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</si>
  <si>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</si>
  <si>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</si>
  <si>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</si>
  <si>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</si>
  <si>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</si>
  <si>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</si>
  <si>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</si>
  <si>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</si>
  <si>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</si>
  <si>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</si>
  <si>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</si>
  <si>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</si>
  <si>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</si>
  <si>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</si>
  <si>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</si>
  <si>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</si>
  <si>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</si>
  <si>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</si>
  <si>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</si>
  <si>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</si>
  <si>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</si>
  <si>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</si>
  <si>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</si>
  <si>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</si>
  <si>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</si>
  <si>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</si>
  <si>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</si>
  <si>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</si>
  <si>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</si>
  <si>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</si>
  <si>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</si>
  <si>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</si>
  <si>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</si>
  <si>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</si>
  <si>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</si>
  <si>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</si>
  <si>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</si>
  <si>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</si>
  <si>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</si>
  <si>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</si>
  <si>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</si>
  <si>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</si>
  <si>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</si>
  <si>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</si>
  <si>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</si>
  <si>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</si>
  <si>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</si>
  <si>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</si>
  <si>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</si>
  <si>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</si>
  <si>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</si>
  <si>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</si>
  <si>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</si>
  <si>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</si>
  <si>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</si>
  <si>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</si>
  <si>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</si>
  <si>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</si>
  <si>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</si>
  <si>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</si>
  <si>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</si>
  <si>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</si>
  <si>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</si>
  <si>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</si>
  <si>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</si>
  <si>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</si>
  <si>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</si>
  <si>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</si>
  <si>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</si>
  <si>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</si>
  <si>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</si>
  <si>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</si>
  <si>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</si>
  <si>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</si>
  <si>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</si>
  <si>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</si>
  <si>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</si>
  <si>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</si>
  <si>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</si>
  <si>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</si>
  <si>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</si>
  <si>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</si>
  <si>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</si>
  <si>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</si>
  <si>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</si>
  <si>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</si>
  <si>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</si>
  <si>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</si>
  <si>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</si>
  <si>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</si>
  <si>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</si>
  <si>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</si>
  <si>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</si>
  <si>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</si>
  <si>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</si>
  <si>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</si>
  <si>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</si>
  <si>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</si>
  <si>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</si>
  <si>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</si>
  <si>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</si>
  <si>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</si>
  <si>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</si>
  <si>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</si>
  <si>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</si>
  <si>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</si>
  <si>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</si>
  <si>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</si>
  <si>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</si>
  <si>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</si>
  <si>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</si>
  <si>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</si>
  <si>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</si>
  <si>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</si>
  <si>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</si>
  <si>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</si>
  <si>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</si>
  <si>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</si>
  <si>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</si>
  <si>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</si>
  <si>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</si>
  <si>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Client_Gross</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</si>
  <si>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</si>
  <si>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</si>
  <si>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</si>
  <si>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</si>
  <si>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</si>
  <si>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</si>
  <si>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</si>
  <si>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</si>
  <si>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</si>
  <si>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</si>
  <si>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</si>
  <si>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</si>
  <si>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</si>
  <si>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</si>
  <si>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</si>
  <si>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</si>
  <si>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</si>
  <si>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</si>
  <si>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</si>
  <si>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</si>
  <si>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</si>
  <si>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</si>
  <si>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</si>
  <si>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</si>
  <si>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</si>
  <si>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</si>
  <si>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</si>
  <si>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</si>
  <si>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</si>
  <si>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</si>
  <si>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</si>
  <si>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</si>
  <si>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</si>
  <si>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</si>
  <si>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</si>
  <si>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</si>
  <si>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</si>
  <si>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</si>
  <si>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</si>
  <si>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</si>
  <si>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</si>
  <si>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</si>
  <si>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</si>
  <si>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</si>
  <si>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</si>
  <si>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</si>
  <si>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MultiDayPayment_Total</t>
  </si>
  <si>
    <t>Total number  of failures</t>
  </si>
  <si>
    <t>SameDayPayment</t>
  </si>
  <si>
    <t>MultiDayPayment</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</si>
  <si>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</si>
  <si>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</si>
  <si>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</si>
  <si>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</si>
  <si>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</si>
  <si>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</si>
  <si>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</si>
  <si>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</si>
  <si>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</si>
  <si>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</si>
  <si>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</si>
  <si>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</si>
  <si>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</si>
  <si>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</si>
  <si>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</si>
  <si>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</si>
  <si>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</si>
  <si>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</si>
  <si>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</si>
  <si>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</si>
  <si>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</si>
  <si>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</si>
  <si>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</si>
  <si>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</si>
  <si>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</si>
  <si>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</si>
  <si>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</si>
  <si>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</si>
  <si>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</si>
  <si>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</si>
  <si>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</si>
  <si>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</si>
  <si>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</si>
  <si>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</si>
  <si>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</si>
  <si>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</si>
  <si>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</si>
  <si>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</si>
  <si>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</si>
  <si>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</si>
  <si>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</si>
  <si>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</si>
  <si>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</si>
  <si>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</si>
  <si>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</si>
  <si>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</si>
  <si>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</si>
  <si>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</si>
  <si>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</si>
  <si>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</si>
  <si>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</si>
  <si>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</si>
  <si>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</si>
  <si>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</si>
  <si>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</si>
  <si>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</si>
  <si>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</si>
  <si>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</si>
  <si>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</si>
  <si>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</si>
  <si>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</si>
  <si>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</si>
  <si>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</si>
  <si>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</si>
  <si>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</si>
  <si>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</si>
  <si>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</si>
  <si>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</si>
  <si>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</si>
  <si>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</si>
  <si>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</si>
  <si>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</si>
  <si>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</si>
  <si>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</si>
  <si>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</si>
  <si>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</si>
  <si>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</si>
  <si>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</si>
  <si>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</si>
  <si>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</si>
  <si>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</si>
  <si>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</si>
  <si>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</si>
  <si>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</si>
  <si>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</si>
  <si>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</si>
  <si>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</si>
  <si>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</si>
  <si>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</si>
  <si>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</si>
  <si>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</si>
  <si>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</si>
  <si>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</si>
  <si>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</si>
  <si>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</si>
  <si>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</si>
  <si>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</si>
  <si>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</si>
  <si>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</si>
  <si>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</si>
  <si>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DurationofFailure</t>
  </si>
  <si>
    <t>Total value of default resources 
(excluding initial and retained variation margin), split by clearing service if default funds are segregated by clearing service</t>
  </si>
  <si>
    <t>Quarter end</t>
  </si>
  <si>
    <t xml:space="preserve">Annual </t>
  </si>
  <si>
    <t>Quarter End</t>
  </si>
  <si>
    <r>
      <t>AmountExceeded</t>
    </r>
    <r>
      <rPr>
        <sz val="9"/>
        <color rgb="FFFF0000"/>
        <rFont val="Calibri"/>
        <family val="2"/>
        <scheme val="minor"/>
      </rPr>
      <t xml:space="preserve"> </t>
    </r>
  </si>
  <si>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</si>
  <si>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</si>
  <si>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</si>
  <si>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</si>
  <si>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</si>
  <si>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</si>
  <si>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</si>
  <si>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</si>
  <si>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</si>
  <si>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</si>
  <si>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</si>
  <si>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</si>
  <si>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</si>
  <si>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</si>
  <si>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</si>
  <si>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</si>
  <si>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</si>
  <si>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</si>
  <si>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</si>
  <si>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</si>
  <si>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</si>
  <si>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</si>
  <si>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</si>
  <si>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</si>
  <si>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</si>
  <si>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</si>
  <si>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</si>
  <si>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</si>
  <si>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</si>
  <si>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</si>
  <si>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</si>
  <si>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</si>
  <si>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</si>
  <si>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</si>
  <si>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</si>
  <si>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</si>
  <si>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</si>
  <si>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</si>
  <si>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</si>
  <si>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</si>
  <si>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</si>
  <si>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</si>
  <si>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</si>
  <si>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</si>
  <si>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</si>
  <si>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</si>
  <si>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</si>
  <si>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</si>
  <si>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</si>
  <si>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</si>
  <si>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</si>
  <si>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</si>
  <si>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</si>
  <si>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</si>
  <si>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</si>
  <si>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</si>
  <si>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</si>
  <si>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</si>
  <si>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</si>
  <si>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</si>
  <si>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</si>
  <si>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</si>
  <si>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</si>
  <si>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</si>
  <si>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</si>
  <si>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</si>
  <si>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</si>
  <si>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</si>
  <si>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DataFile_20b</t>
  </si>
  <si>
    <t>DataFile_20a</t>
  </si>
  <si>
    <t>16.2.20</t>
  </si>
  <si>
    <t>Percentage of total participant cash held as securities.</t>
  </si>
  <si>
    <t>6.5.1.3</t>
  </si>
  <si>
    <t>Principle</t>
  </si>
  <si>
    <t>ReportLevel</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</si>
  <si>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</si>
  <si>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</si>
  <si>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</si>
  <si>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</si>
  <si>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</si>
  <si>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</si>
  <si>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</si>
  <si>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</si>
  <si>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</si>
  <si>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</si>
  <si>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</si>
  <si>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</si>
  <si>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</si>
  <si>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</si>
  <si>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</si>
  <si>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</si>
  <si>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Comments</t>
  </si>
  <si>
    <t xml:space="preserve">Description Values </t>
  </si>
  <si>
    <t>n/a</t>
  </si>
  <si>
    <t>Data Type</t>
  </si>
  <si>
    <t>Numeric 2dp, Currency</t>
  </si>
  <si>
    <t>Numeric 2dp, Percentage</t>
  </si>
  <si>
    <t>Numeric 0dp</t>
  </si>
  <si>
    <t>Reporting Frequency</t>
  </si>
  <si>
    <t>-</t>
  </si>
  <si>
    <t>Quarterly</t>
  </si>
  <si>
    <t>Ad-Hoc</t>
  </si>
  <si>
    <t>Ad-hoc</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</si>
  <si>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</si>
  <si>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</si>
  <si>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</si>
  <si>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</si>
  <si>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</si>
  <si>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</si>
  <si>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</si>
  <si>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</si>
  <si>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</si>
  <si>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</si>
  <si>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</si>
  <si>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</si>
  <si>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</si>
  <si>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</si>
  <si>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</si>
  <si>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EUR</t>
  </si>
  <si>
    <t>Eurex Clearing</t>
  </si>
  <si>
    <t>Cover2</t>
  </si>
  <si>
    <t>Eurex Clearing- 
Fixed Income</t>
  </si>
  <si>
    <t>Eurex Clearing- 
Equity</t>
  </si>
  <si>
    <t>Eurex Clearing-
Precious Metals</t>
  </si>
  <si>
    <t>Eurex Clearing- 
Commodities</t>
  </si>
  <si>
    <t>Eurex Clearing RBM - Remaining Products</t>
  </si>
  <si>
    <t>Portfolio Risk Managment  (Prisma)</t>
  </si>
  <si>
    <t>Eurex Clearing Prisma- 
Equity</t>
  </si>
  <si>
    <t>Eurex Clearing Prisma- 
Fixed Income</t>
  </si>
  <si>
    <t>Eurex Clearing Prisma- 
Commodities</t>
  </si>
  <si>
    <t>Eurex Clearing Prisma-
Precious Metals</t>
  </si>
  <si>
    <t>EOD</t>
  </si>
  <si>
    <t>Risk-based Margining (RBM)</t>
  </si>
  <si>
    <t>Eurex Clearing collateral - Equity</t>
  </si>
  <si>
    <t>Eurex Clearing collateral - Bonds</t>
  </si>
  <si>
    <t>Eurex Clearing collateral - FX</t>
  </si>
  <si>
    <t>Eurex Clearing- 
Fixed Income/OTC</t>
  </si>
  <si>
    <t>Eurex Clearing-
remaining products</t>
  </si>
  <si>
    <t>CHF</t>
  </si>
  <si>
    <t>Yes</t>
  </si>
  <si>
    <t>Schedule of payments:
- Fulfil participants' request for the release of cash
- Pre-finance CCP activities
- Investment of available cash</t>
  </si>
  <si>
    <t>NumberOfDays_EUR</t>
  </si>
  <si>
    <t>NumberOfDays_CHF</t>
  </si>
  <si>
    <t>Percentage_EUR</t>
  </si>
  <si>
    <t>Percentage_CHF</t>
  </si>
  <si>
    <t>Average</t>
  </si>
  <si>
    <t>Peak</t>
  </si>
  <si>
    <t>/</t>
  </si>
  <si>
    <t>Link</t>
  </si>
  <si>
    <t>House</t>
  </si>
  <si>
    <t>Eurex-classic</t>
  </si>
  <si>
    <t>OTC-CCP</t>
  </si>
  <si>
    <t>RTO 2h, immediate failover, disaster tolerant</t>
  </si>
  <si>
    <t>1 failure</t>
  </si>
  <si>
    <t>Equity CCP</t>
  </si>
  <si>
    <t>Risk system</t>
  </si>
  <si>
    <t>Participants under this point are mainly agencies</t>
  </si>
  <si>
    <t>Full-revaluation portfolio VaR</t>
  </si>
  <si>
    <t>Eurex Clearing Prisma-
GMEX</t>
  </si>
  <si>
    <t>Eurex Clearing-
GMEX</t>
  </si>
  <si>
    <t>General remark</t>
  </si>
  <si>
    <t>All figures in other currencies are converted to Euro when reported</t>
  </si>
  <si>
    <t>GC Pooling ReUse</t>
  </si>
  <si>
    <t>daily</t>
  </si>
  <si>
    <t>Only clearing currencies considered</t>
  </si>
  <si>
    <t>2 failurs</t>
  </si>
  <si>
    <t>3 failurs</t>
  </si>
  <si>
    <t>3 failures</t>
  </si>
  <si>
    <t>Based on the year end data 2014</t>
  </si>
  <si>
    <t>Eurex Clearing own capital</t>
  </si>
  <si>
    <t>Scenario matrix worst-case</t>
  </si>
  <si>
    <t>The figure is related to a number of instruments (approx. 19000) over a period of time of up to 3 years</t>
  </si>
  <si>
    <t>Data as per quarter end based on gross market value</t>
  </si>
  <si>
    <t>Including GCMs and DCMs that clear for affiliates</t>
  </si>
  <si>
    <t>AmountExceeded day 1</t>
  </si>
  <si>
    <t>AmountExceeded day 2</t>
  </si>
  <si>
    <t>AmountExceeded day 3</t>
  </si>
  <si>
    <t>Publicly available data Eurex Clearing</t>
  </si>
  <si>
    <t>Publicly available data Eurex Repo</t>
  </si>
  <si>
    <t>Publicly available data EurexOTC</t>
  </si>
  <si>
    <t>Publicly available data Eurex</t>
  </si>
  <si>
    <t>Comments on Eurex Clearing disclosure</t>
  </si>
  <si>
    <t>Average maturity in days</t>
  </si>
  <si>
    <t>18.2.18</t>
  </si>
  <si>
    <t>The amounts shown display the profit and loss statement before commission income was passed through to parent companies.</t>
  </si>
  <si>
    <t>Uncommitted credit lines</t>
  </si>
  <si>
    <t>Monthly average of past six months is 8,649 m €</t>
  </si>
  <si>
    <t>Thereof commission income in amount of 650,665 m €</t>
  </si>
  <si>
    <t>Thereof pass-through income in amount of 650,665 m €</t>
  </si>
  <si>
    <t xml:space="preserve">A Clearing Member may have multiple clearing licences, i.e. at the same time a GCM and a DCM license, but for different services. </t>
  </si>
  <si>
    <t>1 year EWMA Volatility, 10 years minimum margin parameter</t>
  </si>
  <si>
    <t>Cover 2</t>
  </si>
  <si>
    <t>Last trading day for the FX products is the third Wednesday of each maturity/expiration month if this is an exchange day. Physical delivery of underlying currencies takes place on T+2 via the CLS system. On 30.09.2015 there were no PvP settlements due to the FX contract specifications.</t>
  </si>
  <si>
    <t>Participants' cash not used for the investment portfolio</t>
  </si>
  <si>
    <t>up to 3 years</t>
  </si>
  <si>
    <t>3 years FHS, 250 days SP covering special stress events</t>
  </si>
  <si>
    <t>Volatility filtered historical simulation
Correlation Break Adjustment
Compression Model Adjustment
Liquidity Adjustment 
Stress Period VaR</t>
  </si>
  <si>
    <t>Volatility filtered VaR
Liquidity Adjustment
Stress Period VaR</t>
  </si>
  <si>
    <t>Depending on the parameter anything between daily, quarterly and yearly</t>
  </si>
  <si>
    <t>Cash collateral is held on balance sheet, whereas securities collateral is held off the CCP's balance sheet</t>
  </si>
  <si>
    <t>19.1.3.1 - 19.1.4.2</t>
  </si>
  <si>
    <t>15.1 - 15.3</t>
  </si>
  <si>
    <t>15.2.1 - 15.2.2</t>
  </si>
  <si>
    <t xml:space="preserve">Percent of client transactions relative to the overall amount of transactions (house and client) for the top five /ten clearing members </t>
  </si>
  <si>
    <t>Total initial margin required split by house, client gross, client net and total (if not segregated);</t>
  </si>
  <si>
    <t>Including intraday variation margin calls.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</si>
</sst>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_(* #,##0_);_(* \(#,##0\);_(* &quot;-&quot;_);_(@_)"/>
    <numFmt numFmtId="170" formatCode="0.000_)"/>
    <numFmt numFmtId="171" formatCode="_-* #,##0.00\ _D_M_-;\-* #,##0.00\ _D_M_-;_-* &quot;-&quot;??\ _D_M_-;_-@_-"/>
    <numFmt numFmtId="172" formatCode="#,##0;[Red]\(#,##0\);\ \-\ "/>
    <numFmt numFmtId="173" formatCode="_-* #,##0.00\ &quot;DM&quot;_-;\-* #,##0.00\ &quot;DM&quot;_-;_-* &quot;-&quot;??\ &quot;DM&quot;_-;_-@_-"/>
    <numFmt numFmtId="174" formatCode="&quot;$&quot;#,##0\ ;\(&quot;$&quot;#,##0\)"/>
    <numFmt numFmtId="175" formatCode="_([$€-2]* #,##0.00_);_([$€-2]* \(#,##0.00\);_([$€-2]* &quot;-&quot;??_)"/>
    <numFmt numFmtId="176" formatCode="0.00_)"/>
    <numFmt numFmtId="177" formatCode="_(&quot;€&quot;* #,##0.00_);_(&quot;€&quot;* \(#,##0.00\);_(&quot;€&quot;* &quot;-&quot;??_);_(@_)"/>
    <numFmt numFmtId="178" formatCode="[Blue]#,##0\ ;[Red]\(#,##0\)"/>
    <numFmt numFmtId="179" formatCode="#,##0\ &quot;€&quot;;\-#,##0\ &quot;€&quot;"/>
    <numFmt numFmtId="180" formatCode="yyyy\-mm\-dd;@"/>
  </numFmts>
  <fonts count="9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rgb="FFFF0000"/>
      <name val="Calibri"/>
      <family val="2"/>
      <scheme val="minor"/>
    </font>
    <font>
      <b/>
      <sz val="9"/>
      <color theme="0"/>
      <name val="Calibri"/>
      <family val="2"/>
      <scheme val="minor"/>
    </font>
    <font>
      <b/>
      <sz val="9"/>
      <color theme="1"/>
      <name val="Calibri"/>
      <family val="2"/>
      <scheme val="minor"/>
    </font>
    <font>
      <u/>
      <sz val="11"/>
      <color theme="10"/>
      <name val="Calibri"/>
      <family val="2"/>
    </font>
    <font>
      <sz val="9"/>
      <color rgb="FFFF0000"/>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10"/>
      <name val="Calibri"/>
      <family val="2"/>
      <scheme val="minor"/>
    </font>
    <font>
      <i/>
      <sz val="11"/>
      <name val="Calibri"/>
      <family val="2"/>
      <scheme val="minor"/>
    </font>
    <font>
      <sz val="10"/>
      <color theme="1"/>
      <name val="Arial"/>
      <family val="2"/>
    </font>
    <font>
      <sz val="10"/>
      <name val="Arial"/>
      <family val="2"/>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b/>
      <sz val="16"/>
      <color indexed="23"/>
      <name val="Arial"/>
      <family val="2"/>
    </font>
    <font>
      <b/>
      <sz val="11"/>
      <name val="Calibri"/>
      <family val="2"/>
      <scheme val="minor"/>
    </font>
    <font>
      <b/>
      <sz val="11"/>
      <name val="Calibri"/>
      <family val="2"/>
    </font>
    <font>
      <b/>
      <i/>
      <sz val="10"/>
      <name val="Calibri"/>
      <family val="2"/>
      <scheme val="minor"/>
    </font>
    <font>
      <b/>
      <i/>
      <sz val="11"/>
      <name val="Calibri"/>
      <family val="2"/>
      <scheme val="minor"/>
    </font>
    <font>
      <b/>
      <i/>
      <sz val="11"/>
      <color theme="1"/>
      <name val="Calibri"/>
      <family val="2"/>
      <scheme val="minor"/>
    </font>
    <font>
      <u/>
      <sz val="10"/>
      <color theme="10"/>
      <name val="Arial"/>
      <family val="2"/>
    </font>
    <font>
      <sz val="11"/>
      <color indexed="8"/>
      <name val="Calibri"/>
      <family val="2"/>
      <scheme val="minor"/>
    </font>
    <font>
      <sz val="10"/>
      <name val="Courier"/>
      <family val="3"/>
    </font>
    <font>
      <sz val="11"/>
      <color indexed="8"/>
      <name val="Calibri"/>
      <family val="2"/>
    </font>
    <font>
      <sz val="11"/>
      <color indexed="9"/>
      <name val="Calibri"/>
      <family val="2"/>
    </font>
    <font>
      <sz val="10"/>
      <color indexed="10"/>
      <name val="Helv"/>
    </font>
    <font>
      <sz val="11"/>
      <color indexed="20"/>
      <name val="Calibri"/>
      <family val="2"/>
    </font>
    <font>
      <b/>
      <sz val="11"/>
      <color indexed="52"/>
      <name val="Calibri"/>
      <family val="2"/>
      <scheme val="minor"/>
    </font>
    <font>
      <b/>
      <sz val="11"/>
      <color indexed="52"/>
      <name val="Calibri"/>
      <family val="2"/>
    </font>
    <font>
      <b/>
      <i/>
      <sz val="10"/>
      <color indexed="8"/>
      <name val="Arial"/>
      <family val="2"/>
    </font>
    <font>
      <sz val="11"/>
      <name val="Tms Rmn"/>
    </font>
    <font>
      <sz val="10"/>
      <name val="Times New Roman"/>
      <family val="1"/>
    </font>
    <font>
      <i/>
      <sz val="11"/>
      <color indexed="23"/>
      <name val="Calibri"/>
      <family val="2"/>
    </font>
    <font>
      <b/>
      <i/>
      <sz val="8"/>
      <color indexed="8"/>
      <name val="Arial"/>
      <family val="2"/>
    </font>
    <font>
      <b/>
      <sz val="20"/>
      <color indexed="8"/>
      <name val="Arial"/>
      <family val="2"/>
    </font>
    <font>
      <b/>
      <sz val="15"/>
      <color indexed="56"/>
      <name val="Calibri"/>
      <family val="2"/>
      <scheme val="minor"/>
    </font>
    <font>
      <b/>
      <sz val="18"/>
      <name val="Arial"/>
      <family val="2"/>
    </font>
    <font>
      <b/>
      <sz val="13"/>
      <color indexed="56"/>
      <name val="Calibri"/>
      <family val="2"/>
      <scheme val="minor"/>
    </font>
    <font>
      <b/>
      <sz val="12"/>
      <name val="Arial"/>
      <family val="2"/>
    </font>
    <font>
      <b/>
      <sz val="11"/>
      <color indexed="56"/>
      <name val="Calibri"/>
      <family val="2"/>
      <scheme val="minor"/>
    </font>
    <font>
      <sz val="11"/>
      <color indexed="62"/>
      <name val="Calibri"/>
      <family val="2"/>
    </font>
    <font>
      <sz val="11"/>
      <color indexed="52"/>
      <name val="Calibri"/>
      <family val="2"/>
      <scheme val="minor"/>
    </font>
    <font>
      <sz val="11"/>
      <color indexed="52"/>
      <name val="Calibri"/>
      <family val="2"/>
    </font>
    <font>
      <sz val="8"/>
      <name val="Helv"/>
    </font>
    <font>
      <sz val="11"/>
      <color indexed="60"/>
      <name val="Calibri"/>
      <family val="2"/>
      <scheme val="minor"/>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b/>
      <sz val="18"/>
      <color indexed="56"/>
      <name val="Cambria"/>
      <family val="2"/>
      <scheme val="major"/>
    </font>
    <font>
      <sz val="8"/>
      <color indexed="10"/>
      <name val="Arial Narrow"/>
      <family val="2"/>
    </font>
  </fonts>
  <fills count="10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indexed="43"/>
        <bgColor indexed="64"/>
      </patternFill>
    </fill>
    <fill>
      <patternFill patternType="solid">
        <fgColor indexed="22"/>
        <bgColor indexed="64"/>
      </patternFill>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3"/>
        <bgColor indexed="43"/>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31"/>
      </patternFill>
    </fill>
    <fill>
      <patternFill patternType="solid">
        <fgColor indexed="47"/>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30"/>
      </patternFill>
    </fill>
    <fill>
      <patternFill patternType="solid">
        <fgColor indexed="49"/>
      </patternFill>
    </fill>
    <fill>
      <patternFill patternType="solid">
        <fgColor indexed="36"/>
      </patternFill>
    </fill>
    <fill>
      <patternFill patternType="solid">
        <fgColor indexed="62"/>
      </patternFill>
    </fill>
    <fill>
      <patternFill patternType="solid">
        <fgColor indexed="55"/>
      </patternFill>
    </fill>
    <fill>
      <patternFill patternType="gray0625">
        <fgColor indexed="9"/>
        <bgColor indexed="15"/>
      </patternFill>
    </fill>
    <fill>
      <patternFill patternType="mediumGray"/>
    </fill>
    <fill>
      <patternFill patternType="solid">
        <fgColor indexed="62"/>
        <bgColor indexed="64"/>
      </patternFill>
    </fill>
    <fill>
      <patternFill patternType="solid">
        <fgColor indexed="42"/>
        <bgColor indexed="64"/>
      </patternFill>
    </fill>
    <fill>
      <patternFill patternType="solid">
        <fgColor indexed="47"/>
        <bgColor indexed="64"/>
      </patternFill>
    </fill>
    <fill>
      <patternFill patternType="solid">
        <fgColor indexed="21"/>
        <bgColor indexed="64"/>
      </patternFill>
    </fill>
    <fill>
      <patternFill patternType="lightUp">
        <fgColor indexed="48"/>
        <bgColor indexed="44"/>
      </patternFill>
    </fill>
    <fill>
      <patternFill patternType="lightUp">
        <fgColor indexed="48"/>
        <bgColor indexed="9"/>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indexed="63"/>
      </left>
      <right style="thin">
        <color indexed="63"/>
      </right>
      <top style="thin">
        <color indexed="64"/>
      </top>
      <bottom style="thin">
        <color indexed="63"/>
      </bottom>
      <diagonal/>
    </border>
    <border>
      <left/>
      <right/>
      <top/>
      <bottom style="thick">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ck">
        <color indexed="62"/>
      </bottom>
      <diagonal/>
    </border>
    <border>
      <left/>
      <right/>
      <top/>
      <bottom style="thick">
        <color indexed="49"/>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41"/>
      </left>
      <right style="thin">
        <color indexed="41"/>
      </right>
      <top style="medium">
        <color indexed="41"/>
      </top>
      <bottom style="thin">
        <color indexed="41"/>
      </bottom>
      <diagonal/>
    </border>
    <border>
      <left/>
      <right/>
      <top style="thin">
        <color indexed="48"/>
      </top>
      <bottom style="thin">
        <color indexed="48"/>
      </bottom>
      <diagonal/>
    </border>
    <border>
      <left/>
      <right/>
      <top style="thin">
        <color indexed="62"/>
      </top>
      <bottom style="double">
        <color indexed="62"/>
      </bottom>
      <diagonal/>
    </border>
    <border>
      <left/>
      <right/>
      <top style="thin">
        <color indexed="49"/>
      </top>
      <bottom style="double">
        <color indexed="49"/>
      </bottom>
      <diagonal/>
    </border>
    <border>
      <left/>
      <right/>
      <top style="double">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bottom style="thin">
        <color indexed="64"/>
      </bottom>
      <diagonal/>
    </border>
  </borders>
  <cellStyleXfs count="1345">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6" fillId="0" borderId="0" applyNumberFormat="0" applyFill="0" applyBorder="0" applyAlignment="0" applyProtection="0">
      <alignment vertical="top"/>
      <protection locked="0"/>
    </xf>
    <xf numFmtId="4" fontId="49" fillId="70" borderId="29" applyNumberFormat="0" applyProtection="0">
      <alignment horizontal="right" vertical="center"/>
    </xf>
    <xf numFmtId="43" fontId="5" fillId="0" borderId="0" applyFont="0" applyFill="0" applyBorder="0" applyAlignment="0" applyProtection="0"/>
    <xf numFmtId="4" fontId="51" fillId="36" borderId="29" applyNumberFormat="0" applyProtection="0">
      <alignment vertical="center"/>
    </xf>
    <xf numFmtId="0" fontId="33" fillId="0" borderId="0"/>
    <xf numFmtId="4" fontId="49" fillId="76" borderId="29" applyNumberFormat="0" applyProtection="0">
      <alignment horizontal="left" vertical="center" indent="1"/>
    </xf>
    <xf numFmtId="4" fontId="49" fillId="50" borderId="30" applyNumberFormat="0" applyProtection="0">
      <alignment horizontal="right" vertical="center"/>
    </xf>
    <xf numFmtId="0" fontId="34" fillId="57" borderId="30" applyNumberFormat="0" applyProtection="0">
      <alignment horizontal="left" vertical="center" indent="1"/>
    </xf>
    <xf numFmtId="4" fontId="49" fillId="68" borderId="29" applyNumberFormat="0" applyProtection="0">
      <alignment horizontal="right" vertical="center"/>
    </xf>
    <xf numFmtId="4" fontId="49" fillId="72" borderId="29" applyNumberFormat="0" applyProtection="0">
      <alignment horizontal="right" vertical="center"/>
    </xf>
    <xf numFmtId="0" fontId="34" fillId="63" borderId="29" applyNumberFormat="0" applyProtection="0">
      <alignment horizontal="left" vertical="center" indent="1"/>
    </xf>
    <xf numFmtId="4" fontId="49" fillId="47" borderId="30" applyNumberFormat="0" applyProtection="0">
      <alignment horizontal="right" vertical="center"/>
    </xf>
    <xf numFmtId="4" fontId="49" fillId="69" borderId="29" applyNumberFormat="0" applyProtection="0">
      <alignment horizontal="right" vertical="center"/>
    </xf>
    <xf numFmtId="0" fontId="46" fillId="39" borderId="29" applyNumberFormat="0" applyAlignment="0" applyProtection="0"/>
    <xf numFmtId="4" fontId="47" fillId="44" borderId="30" applyNumberFormat="0" applyProtection="0">
      <alignment vertical="center"/>
    </xf>
    <xf numFmtId="0" fontId="34" fillId="63" borderId="29" applyNumberFormat="0" applyProtection="0">
      <alignment horizontal="left" vertical="center" indent="1"/>
    </xf>
    <xf numFmtId="4" fontId="34" fillId="0" borderId="26" applyNumberFormat="0" applyProtection="0">
      <alignment vertical="top"/>
    </xf>
    <xf numFmtId="0" fontId="34" fillId="37" borderId="29" applyNumberFormat="0" applyProtection="0">
      <alignment horizontal="left" vertical="center" indent="1"/>
    </xf>
    <xf numFmtId="4" fontId="49" fillId="76" borderId="29" applyNumberFormat="0" applyProtection="0">
      <alignment horizontal="left" vertical="center" indent="1"/>
    </xf>
    <xf numFmtId="4" fontId="49" fillId="53" borderId="30" applyNumberFormat="0" applyProtection="0">
      <alignment horizontal="right" vertical="center"/>
    </xf>
    <xf numFmtId="4" fontId="53" fillId="74" borderId="29" applyNumberFormat="0" applyProtection="0">
      <alignment horizontal="right" vertical="center"/>
    </xf>
    <xf numFmtId="4" fontId="51" fillId="74" borderId="29" applyNumberFormat="0" applyProtection="0">
      <alignment horizontal="right" vertical="center"/>
    </xf>
    <xf numFmtId="4" fontId="49" fillId="49" borderId="30" applyNumberFormat="0" applyProtection="0">
      <alignment horizontal="right" vertical="center"/>
    </xf>
    <xf numFmtId="0" fontId="34" fillId="63" borderId="29" applyNumberFormat="0" applyProtection="0">
      <alignment horizontal="left" vertical="center" indent="1"/>
    </xf>
    <xf numFmtId="0" fontId="34" fillId="77" borderId="29" applyNumberFormat="0" applyProtection="0">
      <alignment horizontal="left" vertical="center" indent="1"/>
    </xf>
    <xf numFmtId="4" fontId="47" fillId="44" borderId="30" applyNumberFormat="0" applyProtection="0">
      <alignment horizontal="left" vertical="center" indent="1"/>
    </xf>
    <xf numFmtId="0" fontId="34" fillId="76" borderId="29" applyNumberFormat="0" applyProtection="0">
      <alignment horizontal="left" vertical="center" indent="1"/>
    </xf>
    <xf numFmtId="4" fontId="49" fillId="51" borderId="30" applyNumberFormat="0" applyProtection="0">
      <alignment horizontal="right" vertical="center"/>
    </xf>
    <xf numFmtId="0" fontId="34" fillId="0" borderId="0"/>
    <xf numFmtId="0" fontId="34" fillId="0" borderId="0"/>
    <xf numFmtId="0" fontId="5"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4" fillId="0" borderId="0"/>
    <xf numFmtId="0" fontId="5" fillId="0" borderId="0"/>
    <xf numFmtId="0" fontId="34" fillId="0" borderId="0"/>
    <xf numFmtId="43"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34" fillId="45" borderId="21" applyNumberFormat="0" applyProtection="0">
      <alignment horizontal="left" vertical="center" indent="1"/>
    </xf>
    <xf numFmtId="0" fontId="47" fillId="44" borderId="21" applyNumberFormat="0" applyProtection="0">
      <alignment horizontal="left" vertical="top" indent="1"/>
    </xf>
    <xf numFmtId="4" fontId="49" fillId="46" borderId="21" applyNumberFormat="0" applyProtection="0">
      <alignment horizontal="right" vertical="center"/>
    </xf>
    <xf numFmtId="0" fontId="42" fillId="0" borderId="17" applyNumberFormat="0" applyFill="0" applyAlignment="0" applyProtection="0"/>
    <xf numFmtId="4" fontId="49" fillId="56" borderId="21" applyNumberFormat="0" applyProtection="0">
      <alignment horizontal="right" vertical="center"/>
    </xf>
    <xf numFmtId="0" fontId="49" fillId="45" borderId="21" applyNumberFormat="0" applyProtection="0">
      <alignment horizontal="left" vertical="top" indent="1"/>
    </xf>
    <xf numFmtId="4" fontId="48" fillId="44" borderId="21" applyNumberFormat="0" applyProtection="0">
      <alignment vertical="center"/>
    </xf>
    <xf numFmtId="0" fontId="55" fillId="0" borderId="23" applyNumberFormat="0" applyFill="0" applyAlignment="0" applyProtection="0"/>
    <xf numFmtId="0" fontId="34" fillId="43" borderId="19" applyNumberFormat="0" applyFont="0" applyAlignment="0" applyProtection="0"/>
    <xf numFmtId="0" fontId="37" fillId="40" borderId="14" applyNumberFormat="0" applyAlignment="0" applyProtection="0"/>
    <xf numFmtId="0" fontId="36" fillId="39" borderId="13" applyNumberFormat="0" applyAlignment="0" applyProtection="0"/>
    <xf numFmtId="0" fontId="43" fillId="42" borderId="13" applyNumberFormat="0" applyAlignment="0" applyProtection="0"/>
    <xf numFmtId="0" fontId="34" fillId="57" borderId="21" applyNumberFormat="0" applyProtection="0">
      <alignment horizontal="left" vertical="top" indent="1"/>
    </xf>
    <xf numFmtId="4" fontId="49" fillId="45" borderId="0" applyNumberFormat="0" applyProtection="0">
      <alignment horizontal="left" vertical="center" indent="1"/>
    </xf>
    <xf numFmtId="4" fontId="49" fillId="45" borderId="21" applyNumberFormat="0" applyProtection="0">
      <alignment horizontal="right" vertical="center"/>
    </xf>
    <xf numFmtId="4" fontId="49" fillId="56" borderId="0" applyNumberFormat="0" applyProtection="0">
      <alignment horizontal="left" vertical="center" indent="1"/>
    </xf>
    <xf numFmtId="4" fontId="49" fillId="54" borderId="21" applyNumberFormat="0" applyProtection="0">
      <alignment horizontal="right" vertical="center"/>
    </xf>
    <xf numFmtId="4" fontId="49" fillId="52" borderId="21" applyNumberFormat="0" applyProtection="0">
      <alignment horizontal="right" vertical="center"/>
    </xf>
    <xf numFmtId="0" fontId="41" fillId="0" borderId="16" applyNumberFormat="0" applyFill="0" applyAlignment="0" applyProtection="0"/>
    <xf numFmtId="4" fontId="49" fillId="60" borderId="21" applyNumberFormat="0" applyProtection="0">
      <alignment vertical="center"/>
    </xf>
    <xf numFmtId="0" fontId="34" fillId="59" borderId="1" applyNumberFormat="0">
      <protection locked="0"/>
    </xf>
    <xf numFmtId="0" fontId="34" fillId="56" borderId="21" applyNumberFormat="0" applyProtection="0">
      <alignment horizontal="left" vertical="top" indent="1"/>
    </xf>
    <xf numFmtId="0" fontId="34" fillId="56" borderId="21" applyNumberFormat="0" applyProtection="0">
      <alignment horizontal="left" vertical="center" indent="1"/>
    </xf>
    <xf numFmtId="4" fontId="51" fillId="60" borderId="21" applyNumberFormat="0" applyProtection="0">
      <alignment vertical="center"/>
    </xf>
    <xf numFmtId="0" fontId="34" fillId="45" borderId="21" applyNumberFormat="0" applyProtection="0">
      <alignment horizontal="left" vertical="top" indent="1"/>
    </xf>
    <xf numFmtId="0" fontId="34" fillId="58" borderId="21" applyNumberFormat="0" applyProtection="0">
      <alignment horizontal="left" vertical="top" indent="1"/>
    </xf>
    <xf numFmtId="0" fontId="42" fillId="0" borderId="0" applyNumberFormat="0" applyFill="0" applyBorder="0" applyAlignment="0" applyProtection="0"/>
    <xf numFmtId="4" fontId="49" fillId="45" borderId="21" applyNumberFormat="0" applyProtection="0">
      <alignment horizontal="left" vertical="center" indent="1"/>
    </xf>
    <xf numFmtId="0" fontId="34" fillId="58" borderId="21" applyNumberFormat="0" applyProtection="0">
      <alignment horizontal="left" vertical="center" indent="1"/>
    </xf>
    <xf numFmtId="4" fontId="51" fillId="56" borderId="21" applyNumberFormat="0" applyProtection="0">
      <alignment horizontal="right" vertical="center"/>
    </xf>
    <xf numFmtId="4" fontId="49" fillId="60" borderId="21" applyNumberFormat="0" applyProtection="0">
      <alignment horizontal="left" vertical="center" indent="1"/>
    </xf>
    <xf numFmtId="0" fontId="40" fillId="0" borderId="15" applyNumberFormat="0" applyFill="0" applyAlignment="0" applyProtection="0"/>
    <xf numFmtId="4" fontId="49" fillId="62" borderId="0" applyNumberFormat="0" applyProtection="0">
      <alignment horizontal="left" vertical="center" indent="1"/>
    </xf>
    <xf numFmtId="4" fontId="49" fillId="0" borderId="0" applyNumberFormat="0" applyProtection="0">
      <alignment horizontal="right" vertical="center"/>
    </xf>
    <xf numFmtId="0" fontId="34" fillId="76" borderId="20" applyNumberFormat="0" applyProtection="0">
      <alignment horizontal="left" vertical="center" indent="1"/>
    </xf>
    <xf numFmtId="4" fontId="49" fillId="67" borderId="20" applyNumberFormat="0" applyProtection="0">
      <alignment horizontal="right" vertical="center"/>
    </xf>
    <xf numFmtId="4" fontId="51" fillId="36" borderId="20" applyNumberFormat="0" applyProtection="0">
      <alignment vertical="center"/>
    </xf>
    <xf numFmtId="4" fontId="49" fillId="78" borderId="20" applyNumberFormat="0" applyProtection="0">
      <alignment horizontal="left" vertical="center" indent="1"/>
    </xf>
    <xf numFmtId="4" fontId="49" fillId="74" borderId="20" applyNumberFormat="0" applyProtection="0">
      <alignment horizontal="left" vertical="center" indent="1"/>
    </xf>
    <xf numFmtId="4" fontId="49" fillId="66" borderId="20" applyNumberFormat="0" applyProtection="0">
      <alignment horizontal="right" vertical="center"/>
    </xf>
    <xf numFmtId="4" fontId="49" fillId="62" borderId="0" applyNumberFormat="0" applyProtection="0">
      <alignment vertical="center"/>
    </xf>
    <xf numFmtId="4" fontId="49" fillId="78" borderId="20" applyNumberFormat="0" applyProtection="0">
      <alignment vertical="center"/>
    </xf>
    <xf numFmtId="4" fontId="50" fillId="75" borderId="0" applyNumberFormat="0" applyProtection="0">
      <alignment horizontal="left" vertical="center" indent="1"/>
    </xf>
    <xf numFmtId="4" fontId="49" fillId="65" borderId="20" applyNumberFormat="0" applyProtection="0">
      <alignment horizontal="right" vertical="center"/>
    </xf>
    <xf numFmtId="0" fontId="54" fillId="0" borderId="0" applyNumberFormat="0" applyFill="0" applyBorder="0" applyAlignment="0" applyProtection="0"/>
    <xf numFmtId="0" fontId="34" fillId="63" borderId="20" applyNumberFormat="0" applyProtection="0">
      <alignment horizontal="left" vertical="center" indent="1"/>
    </xf>
    <xf numFmtId="4" fontId="47" fillId="73" borderId="20" applyNumberFormat="0" applyProtection="0">
      <alignment horizontal="left" vertical="center" indent="1"/>
    </xf>
    <xf numFmtId="4" fontId="49" fillId="64" borderId="20" applyNumberFormat="0" applyProtection="0">
      <alignment horizontal="right" vertical="center"/>
    </xf>
    <xf numFmtId="4" fontId="53" fillId="56" borderId="21" applyNumberFormat="0" applyProtection="0">
      <alignment horizontal="right" vertical="center"/>
    </xf>
    <xf numFmtId="0" fontId="34" fillId="37" borderId="20" applyNumberFormat="0" applyProtection="0">
      <alignment horizontal="left" vertical="center" indent="1"/>
    </xf>
    <xf numFmtId="4" fontId="49" fillId="71" borderId="20" applyNumberFormat="0" applyProtection="0">
      <alignment horizontal="right" vertical="center"/>
    </xf>
    <xf numFmtId="0" fontId="34" fillId="63" borderId="12" applyNumberFormat="0" applyProtection="0">
      <alignment vertical="top" wrapText="1"/>
    </xf>
    <xf numFmtId="4" fontId="52" fillId="61" borderId="0" applyNumberFormat="0" applyProtection="0">
      <alignment horizontal="left" vertical="center" indent="1"/>
    </xf>
    <xf numFmtId="0" fontId="34" fillId="77" borderId="20" applyNumberFormat="0" applyProtection="0">
      <alignment horizontal="left" vertical="center" indent="1"/>
    </xf>
    <xf numFmtId="4" fontId="49" fillId="69" borderId="20" applyNumberFormat="0" applyProtection="0">
      <alignment horizontal="right" vertical="center"/>
    </xf>
    <xf numFmtId="4" fontId="49" fillId="36" borderId="20" applyNumberFormat="0" applyProtection="0">
      <alignment horizontal="left" vertical="center" indent="1"/>
    </xf>
    <xf numFmtId="4" fontId="49" fillId="50" borderId="21" applyNumberFormat="0" applyProtection="0">
      <alignment horizontal="right" vertical="center"/>
    </xf>
    <xf numFmtId="0" fontId="35" fillId="38" borderId="0" applyNumberFormat="0" applyBorder="0" applyAlignment="0" applyProtection="0"/>
    <xf numFmtId="4" fontId="49" fillId="47" borderId="21" applyNumberFormat="0" applyProtection="0">
      <alignment horizontal="right" vertical="center"/>
    </xf>
    <xf numFmtId="4" fontId="49" fillId="78" borderId="20" applyNumberFormat="0" applyProtection="0">
      <alignment horizontal="left" vertical="center" indent="1"/>
    </xf>
    <xf numFmtId="4" fontId="49" fillId="76" borderId="20" applyNumberFormat="0" applyProtection="0">
      <alignment horizontal="left" vertical="center" indent="1"/>
    </xf>
    <xf numFmtId="4" fontId="51" fillId="78" borderId="20" applyNumberFormat="0" applyProtection="0">
      <alignment vertical="center"/>
    </xf>
    <xf numFmtId="0" fontId="34" fillId="63" borderId="20" applyNumberFormat="0" applyProtection="0">
      <alignment horizontal="left" vertical="center" indent="1"/>
    </xf>
    <xf numFmtId="0" fontId="34" fillId="63" borderId="20" applyNumberFormat="0" applyProtection="0">
      <alignment horizontal="left" vertical="center" indent="1"/>
    </xf>
    <xf numFmtId="4" fontId="49" fillId="74" borderId="24" applyNumberFormat="0" applyProtection="0">
      <alignment horizontal="left" vertical="center" indent="1"/>
    </xf>
    <xf numFmtId="0" fontId="34" fillId="37" borderId="20" applyNumberFormat="0" applyProtection="0">
      <alignment horizontal="left" vertical="center" indent="1"/>
    </xf>
    <xf numFmtId="4" fontId="49" fillId="72" borderId="20" applyNumberFormat="0" applyProtection="0">
      <alignment horizontal="right" vertical="center"/>
    </xf>
    <xf numFmtId="0" fontId="34" fillId="77" borderId="20" applyNumberFormat="0" applyProtection="0">
      <alignment horizontal="left" vertical="center" indent="1"/>
    </xf>
    <xf numFmtId="4" fontId="49" fillId="70" borderId="20" applyNumberFormat="0" applyProtection="0">
      <alignment horizontal="right" vertical="center"/>
    </xf>
    <xf numFmtId="0" fontId="34" fillId="76" borderId="20" applyNumberFormat="0" applyProtection="0">
      <alignment horizontal="left" vertical="center" indent="1"/>
    </xf>
    <xf numFmtId="4" fontId="49" fillId="68" borderId="20" applyNumberFormat="0" applyProtection="0">
      <alignment horizontal="right" vertical="center"/>
    </xf>
    <xf numFmtId="4" fontId="49" fillId="48" borderId="21" applyNumberFormat="0" applyProtection="0">
      <alignment horizontal="right" vertical="center"/>
    </xf>
    <xf numFmtId="4" fontId="47" fillId="44" borderId="21" applyNumberFormat="0" applyProtection="0">
      <alignment horizontal="left" vertical="center" indent="1"/>
    </xf>
    <xf numFmtId="4" fontId="47" fillId="45" borderId="0" applyNumberFormat="0" applyProtection="0">
      <alignment horizontal="left" vertical="center" indent="1"/>
    </xf>
    <xf numFmtId="0" fontId="49" fillId="60" borderId="21" applyNumberFormat="0" applyProtection="0">
      <alignment horizontal="left" vertical="top" indent="1"/>
    </xf>
    <xf numFmtId="4" fontId="47" fillId="44" borderId="21" applyNumberFormat="0" applyProtection="0">
      <alignment vertical="center"/>
    </xf>
    <xf numFmtId="0" fontId="38" fillId="0" borderId="0" applyNumberFormat="0" applyFill="0" applyBorder="0" applyAlignment="0" applyProtection="0"/>
    <xf numFmtId="0" fontId="56" fillId="0" borderId="0" applyNumberFormat="0" applyFill="0" applyBorder="0" applyAlignment="0" applyProtection="0"/>
    <xf numFmtId="0" fontId="44" fillId="0" borderId="18" applyNumberFormat="0" applyFill="0" applyAlignment="0" applyProtection="0"/>
    <xf numFmtId="0" fontId="46" fillId="39" borderId="20" applyNumberFormat="0" applyAlignment="0" applyProtection="0"/>
    <xf numFmtId="0" fontId="45" fillId="42" borderId="0" applyNumberFormat="0" applyBorder="0" applyAlignment="0" applyProtection="0"/>
    <xf numFmtId="0" fontId="34" fillId="57" borderId="21" applyNumberFormat="0" applyProtection="0">
      <alignment horizontal="left" vertical="center" indent="1"/>
    </xf>
    <xf numFmtId="4" fontId="49" fillId="56" borderId="0" applyNumberFormat="0" applyProtection="0">
      <alignment horizontal="left" vertical="center" indent="1"/>
    </xf>
    <xf numFmtId="4" fontId="50" fillId="57" borderId="0" applyNumberFormat="0" applyProtection="0">
      <alignment horizontal="left" vertical="center" indent="1"/>
    </xf>
    <xf numFmtId="4" fontId="47" fillId="55" borderId="22" applyNumberFormat="0" applyProtection="0">
      <alignment horizontal="left" vertical="center" indent="1"/>
    </xf>
    <xf numFmtId="4" fontId="49" fillId="53" borderId="21" applyNumberFormat="0" applyProtection="0">
      <alignment horizontal="right" vertical="center"/>
    </xf>
    <xf numFmtId="4" fontId="49" fillId="51" borderId="21" applyNumberFormat="0" applyProtection="0">
      <alignment horizontal="right" vertical="center"/>
    </xf>
    <xf numFmtId="4" fontId="49" fillId="49" borderId="21" applyNumberFormat="0" applyProtection="0">
      <alignment horizontal="right" vertical="center"/>
    </xf>
    <xf numFmtId="0" fontId="39" fillId="41" borderId="0" applyNumberFormat="0" applyBorder="0" applyAlignment="0" applyProtection="0"/>
    <xf numFmtId="4" fontId="51" fillId="74" borderId="20" applyNumberFormat="0" applyProtection="0">
      <alignment horizontal="right" vertical="center"/>
    </xf>
    <xf numFmtId="0" fontId="34" fillId="0" borderId="0" applyNumberFormat="0" applyProtection="0">
      <alignment vertical="top"/>
    </xf>
    <xf numFmtId="0" fontId="34" fillId="63" borderId="12" applyNumberFormat="0" applyProtection="0">
      <alignment vertical="top" wrapText="1"/>
    </xf>
    <xf numFmtId="0" fontId="57" fillId="0" borderId="0"/>
    <xf numFmtId="4" fontId="53" fillId="0" borderId="0" applyNumberFormat="0" applyProtection="0">
      <alignment horizontal="right" vertical="center"/>
    </xf>
    <xf numFmtId="0" fontId="34" fillId="0" borderId="0"/>
    <xf numFmtId="0" fontId="34" fillId="63" borderId="12" applyNumberFormat="0" applyProtection="0">
      <alignment vertical="top" wrapText="1"/>
    </xf>
    <xf numFmtId="4" fontId="50" fillId="75" borderId="0" applyNumberFormat="0" applyProtection="0">
      <alignment horizontal="left" vertical="center" indent="1"/>
    </xf>
    <xf numFmtId="0" fontId="34" fillId="63" borderId="20" applyNumberFormat="0" applyProtection="0">
      <alignment horizontal="left" vertical="center" indent="1"/>
    </xf>
    <xf numFmtId="4" fontId="49" fillId="74" borderId="20" applyNumberFormat="0" applyProtection="0">
      <alignment horizontal="left" vertical="center" indent="1"/>
    </xf>
    <xf numFmtId="4" fontId="49" fillId="76" borderId="20" applyNumberFormat="0" applyProtection="0">
      <alignment horizontal="left" vertical="center" indent="1"/>
    </xf>
    <xf numFmtId="0" fontId="34" fillId="76" borderId="20" applyNumberFormat="0" applyProtection="0">
      <alignment horizontal="left" vertical="center" indent="1"/>
    </xf>
    <xf numFmtId="0" fontId="34" fillId="76" borderId="20" applyNumberFormat="0" applyProtection="0">
      <alignment horizontal="left" vertical="center" indent="1"/>
    </xf>
    <xf numFmtId="0" fontId="34" fillId="77" borderId="20" applyNumberFormat="0" applyProtection="0">
      <alignment horizontal="left" vertical="center" indent="1"/>
    </xf>
    <xf numFmtId="0" fontId="34" fillId="77" borderId="20" applyNumberFormat="0" applyProtection="0">
      <alignment horizontal="left" vertical="center" indent="1"/>
    </xf>
    <xf numFmtId="0" fontId="34" fillId="37" borderId="20" applyNumberFormat="0" applyProtection="0">
      <alignment horizontal="left" vertical="center" indent="1"/>
    </xf>
    <xf numFmtId="0" fontId="34" fillId="37" borderId="20" applyNumberFormat="0" applyProtection="0">
      <alignment horizontal="left" vertical="center" indent="1"/>
    </xf>
    <xf numFmtId="0" fontId="34" fillId="63" borderId="20" applyNumberFormat="0" applyProtection="0">
      <alignment horizontal="left" vertical="center" indent="1"/>
    </xf>
    <xf numFmtId="0" fontId="34" fillId="63" borderId="20" applyNumberFormat="0" applyProtection="0">
      <alignment horizontal="left" vertical="center" indent="1"/>
    </xf>
    <xf numFmtId="0" fontId="34" fillId="0" borderId="0" applyNumberFormat="0" applyProtection="0">
      <alignment vertical="top"/>
    </xf>
    <xf numFmtId="0" fontId="34" fillId="63" borderId="12" applyNumberFormat="0" applyProtection="0">
      <alignment vertical="top" wrapText="1"/>
    </xf>
    <xf numFmtId="0" fontId="57" fillId="0" borderId="0"/>
    <xf numFmtId="0" fontId="34" fillId="0" borderId="0"/>
    <xf numFmtId="4" fontId="47" fillId="0" borderId="11" applyNumberFormat="0" applyProtection="0">
      <alignment vertical="center"/>
    </xf>
    <xf numFmtId="4" fontId="34" fillId="0" borderId="11" applyNumberFormat="0" applyProtection="0">
      <alignment vertical="top"/>
    </xf>
    <xf numFmtId="0" fontId="34" fillId="63" borderId="25" applyNumberFormat="0" applyProtection="0">
      <alignment vertical="top" wrapText="1"/>
    </xf>
    <xf numFmtId="0" fontId="34" fillId="0" borderId="0" applyNumberFormat="0" applyProtection="0">
      <alignment vertical="center"/>
    </xf>
    <xf numFmtId="0" fontId="34" fillId="63" borderId="25" applyNumberFormat="0" applyProtection="0">
      <alignment vertical="top" wrapText="1"/>
    </xf>
    <xf numFmtId="4" fontId="53" fillId="74" borderId="20" applyNumberFormat="0" applyProtection="0">
      <alignment horizontal="right" vertical="center"/>
    </xf>
    <xf numFmtId="4" fontId="49" fillId="78" borderId="29" applyNumberFormat="0" applyProtection="0">
      <alignment horizontal="left" vertical="center" indent="1"/>
    </xf>
    <xf numFmtId="0" fontId="34" fillId="76" borderId="29" applyNumberFormat="0" applyProtection="0">
      <alignment horizontal="left" vertical="center" indent="1"/>
    </xf>
    <xf numFmtId="0" fontId="34" fillId="57" borderId="30" applyNumberFormat="0" applyProtection="0">
      <alignment horizontal="left" vertical="top" indent="1"/>
    </xf>
    <xf numFmtId="4" fontId="49" fillId="60" borderId="30" applyNumberFormat="0" applyProtection="0">
      <alignment horizontal="left" vertical="center" indent="1"/>
    </xf>
    <xf numFmtId="0" fontId="34" fillId="58" borderId="30" applyNumberFormat="0" applyProtection="0">
      <alignment horizontal="left" vertical="center" indent="1"/>
    </xf>
    <xf numFmtId="0" fontId="34" fillId="45" borderId="30" applyNumberFormat="0" applyProtection="0">
      <alignment horizontal="left" vertical="top" indent="1"/>
    </xf>
    <xf numFmtId="0" fontId="34" fillId="56" borderId="30" applyNumberFormat="0" applyProtection="0">
      <alignment horizontal="left" vertical="center" indent="1"/>
    </xf>
    <xf numFmtId="0" fontId="34" fillId="77" borderId="29" applyNumberFormat="0" applyProtection="0">
      <alignment horizontal="left" vertical="center" indent="1"/>
    </xf>
    <xf numFmtId="0" fontId="34" fillId="37" borderId="29" applyNumberFormat="0" applyProtection="0">
      <alignment horizontal="left" vertical="center" indent="1"/>
    </xf>
    <xf numFmtId="4" fontId="49" fillId="64" borderId="29" applyNumberFormat="0" applyProtection="0">
      <alignment horizontal="right" vertical="center"/>
    </xf>
    <xf numFmtId="0" fontId="34" fillId="63" borderId="29" applyNumberFormat="0" applyProtection="0">
      <alignment horizontal="left" vertical="center" indent="1"/>
    </xf>
    <xf numFmtId="4" fontId="49" fillId="65" borderId="29" applyNumberFormat="0" applyProtection="0">
      <alignment horizontal="right" vertical="center"/>
    </xf>
    <xf numFmtId="4" fontId="49" fillId="78" borderId="29" applyNumberFormat="0" applyProtection="0">
      <alignment vertical="center"/>
    </xf>
    <xf numFmtId="4" fontId="49" fillId="74" borderId="29" applyNumberFormat="0" applyProtection="0">
      <alignment horizontal="left" vertical="center" indent="1"/>
    </xf>
    <xf numFmtId="0" fontId="34" fillId="37" borderId="29" applyNumberFormat="0" applyProtection="0">
      <alignment horizontal="left" vertical="center" indent="1"/>
    </xf>
    <xf numFmtId="0" fontId="34" fillId="77" borderId="29" applyNumberFormat="0" applyProtection="0">
      <alignment horizontal="left" vertical="center" indent="1"/>
    </xf>
    <xf numFmtId="4" fontId="47" fillId="0" borderId="26" applyNumberFormat="0" applyProtection="0">
      <alignment vertical="center"/>
    </xf>
    <xf numFmtId="0" fontId="34" fillId="76" borderId="29" applyNumberFormat="0" applyProtection="0">
      <alignment horizontal="left" vertical="center" indent="1"/>
    </xf>
    <xf numFmtId="4" fontId="49" fillId="74" borderId="29" applyNumberFormat="0" applyProtection="0">
      <alignment horizontal="left" vertical="center" indent="1"/>
    </xf>
    <xf numFmtId="0" fontId="34" fillId="63" borderId="29" applyNumberFormat="0" applyProtection="0">
      <alignment horizontal="left" vertical="center" indent="1"/>
    </xf>
    <xf numFmtId="4" fontId="49" fillId="66" borderId="29" applyNumberFormat="0" applyProtection="0">
      <alignment horizontal="right" vertical="center"/>
    </xf>
    <xf numFmtId="4" fontId="49" fillId="67" borderId="29" applyNumberFormat="0" applyProtection="0">
      <alignment horizontal="right" vertical="center"/>
    </xf>
    <xf numFmtId="0" fontId="49" fillId="60" borderId="30" applyNumberFormat="0" applyProtection="0">
      <alignment horizontal="left" vertical="top" indent="1"/>
    </xf>
    <xf numFmtId="4" fontId="51" fillId="56" borderId="30" applyNumberFormat="0" applyProtection="0">
      <alignment horizontal="right" vertical="center"/>
    </xf>
    <xf numFmtId="4" fontId="49" fillId="45" borderId="30" applyNumberFormat="0" applyProtection="0">
      <alignment horizontal="left" vertical="center" indent="1"/>
    </xf>
    <xf numFmtId="0" fontId="34" fillId="58" borderId="30" applyNumberFormat="0" applyProtection="0">
      <alignment horizontal="left" vertical="top" indent="1"/>
    </xf>
    <xf numFmtId="4" fontId="51" fillId="60" borderId="30" applyNumberFormat="0" applyProtection="0">
      <alignment vertical="center"/>
    </xf>
    <xf numFmtId="0" fontId="34" fillId="56" borderId="30" applyNumberFormat="0" applyProtection="0">
      <alignment horizontal="left" vertical="top" indent="1"/>
    </xf>
    <xf numFmtId="4" fontId="49" fillId="60" borderId="30" applyNumberFormat="0" applyProtection="0">
      <alignment vertical="center"/>
    </xf>
    <xf numFmtId="4" fontId="49" fillId="71" borderId="29" applyNumberFormat="0" applyProtection="0">
      <alignment horizontal="right" vertical="center"/>
    </xf>
    <xf numFmtId="4" fontId="53" fillId="56" borderId="30" applyNumberFormat="0" applyProtection="0">
      <alignment horizontal="right" vertical="center"/>
    </xf>
    <xf numFmtId="4" fontId="47" fillId="73" borderId="29" applyNumberFormat="0" applyProtection="0">
      <alignment horizontal="left" vertical="center" indent="1"/>
    </xf>
    <xf numFmtId="4" fontId="49" fillId="52" borderId="30" applyNumberFormat="0" applyProtection="0">
      <alignment horizontal="right" vertical="center"/>
    </xf>
    <xf numFmtId="0" fontId="34" fillId="63" borderId="29" applyNumberFormat="0" applyProtection="0">
      <alignment horizontal="left" vertical="center" indent="1"/>
    </xf>
    <xf numFmtId="0" fontId="34" fillId="43" borderId="28" applyNumberFormat="0" applyFont="0" applyAlignment="0" applyProtection="0"/>
    <xf numFmtId="4" fontId="49" fillId="54" borderId="30" applyNumberFormat="0" applyProtection="0">
      <alignment horizontal="right" vertical="center"/>
    </xf>
    <xf numFmtId="4" fontId="49" fillId="78" borderId="29" applyNumberFormat="0" applyProtection="0">
      <alignment horizontal="left" vertical="center" indent="1"/>
    </xf>
    <xf numFmtId="0" fontId="34" fillId="37" borderId="29" applyNumberFormat="0" applyProtection="0">
      <alignment horizontal="left" vertical="center" indent="1"/>
    </xf>
    <xf numFmtId="4" fontId="51" fillId="78" borderId="29" applyNumberFormat="0" applyProtection="0">
      <alignment vertical="center"/>
    </xf>
    <xf numFmtId="0" fontId="34" fillId="77" borderId="29" applyNumberFormat="0" applyProtection="0">
      <alignment horizontal="left" vertical="center" indent="1"/>
    </xf>
    <xf numFmtId="0" fontId="49" fillId="45" borderId="30" applyNumberFormat="0" applyProtection="0">
      <alignment horizontal="left" vertical="top" indent="1"/>
    </xf>
    <xf numFmtId="0" fontId="55" fillId="0" borderId="31" applyNumberFormat="0" applyFill="0" applyAlignment="0" applyProtection="0"/>
    <xf numFmtId="0" fontId="36" fillId="39" borderId="27" applyNumberFormat="0" applyAlignment="0" applyProtection="0"/>
    <xf numFmtId="0" fontId="34" fillId="45" borderId="30" applyNumberFormat="0" applyProtection="0">
      <alignment horizontal="left" vertical="center" indent="1"/>
    </xf>
    <xf numFmtId="4" fontId="49" fillId="46" borderId="30" applyNumberFormat="0" applyProtection="0">
      <alignment horizontal="right" vertical="center"/>
    </xf>
    <xf numFmtId="4" fontId="48" fillId="44" borderId="30" applyNumberFormat="0" applyProtection="0">
      <alignment vertical="center"/>
    </xf>
    <xf numFmtId="0" fontId="47" fillId="44" borderId="30" applyNumberFormat="0" applyProtection="0">
      <alignment horizontal="left" vertical="top" indent="1"/>
    </xf>
    <xf numFmtId="0" fontId="43" fillId="42" borderId="27" applyNumberFormat="0" applyAlignment="0" applyProtection="0"/>
    <xf numFmtId="4" fontId="49" fillId="48" borderId="30" applyNumberFormat="0" applyProtection="0">
      <alignment horizontal="right" vertical="center"/>
    </xf>
    <xf numFmtId="4" fontId="49" fillId="45" borderId="30" applyNumberFormat="0" applyProtection="0">
      <alignment horizontal="right" vertical="center"/>
    </xf>
    <xf numFmtId="4" fontId="49" fillId="36" borderId="29" applyNumberFormat="0" applyProtection="0">
      <alignment horizontal="left" vertical="center" indent="1"/>
    </xf>
    <xf numFmtId="0" fontId="34" fillId="76" borderId="29" applyNumberFormat="0" applyProtection="0">
      <alignment horizontal="left" vertical="center" indent="1"/>
    </xf>
    <xf numFmtId="4" fontId="49" fillId="56" borderId="30" applyNumberFormat="0" applyProtection="0">
      <alignment horizontal="right" vertical="center"/>
    </xf>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4" fillId="6" borderId="6" applyNumberFormat="0" applyAlignment="0" applyProtection="0"/>
    <xf numFmtId="0" fontId="5" fillId="30"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0" borderId="0"/>
    <xf numFmtId="0" fontId="5" fillId="31" borderId="0" applyNumberFormat="0" applyBorder="0" applyAlignment="0" applyProtection="0"/>
    <xf numFmtId="0" fontId="21" fillId="28" borderId="0" applyNumberFormat="0" applyBorder="0" applyAlignment="0" applyProtection="0"/>
    <xf numFmtId="0" fontId="34" fillId="0" borderId="0"/>
    <xf numFmtId="166" fontId="5" fillId="0" borderId="0" applyFont="0" applyFill="0" applyBorder="0" applyAlignment="0" applyProtection="0"/>
    <xf numFmtId="0" fontId="21" fillId="32" borderId="0" applyNumberFormat="0" applyBorder="0" applyAlignment="0" applyProtection="0"/>
    <xf numFmtId="43" fontId="34" fillId="0" borderId="0" applyFont="0" applyFill="0" applyBorder="0" applyAlignment="0" applyProtection="0"/>
    <xf numFmtId="0" fontId="49" fillId="0" borderId="0"/>
    <xf numFmtId="0" fontId="5" fillId="8" borderId="9" applyNumberFormat="0" applyFont="0" applyAlignment="0" applyProtection="0"/>
    <xf numFmtId="0" fontId="5" fillId="0" borderId="0"/>
    <xf numFmtId="0" fontId="5" fillId="0" borderId="0"/>
    <xf numFmtId="0" fontId="13" fillId="5" borderId="5" applyNumberFormat="0" applyAlignment="0" applyProtection="0"/>
    <xf numFmtId="0" fontId="5" fillId="8" borderId="9" applyNumberFormat="0" applyFont="0" applyAlignment="0" applyProtection="0"/>
    <xf numFmtId="0" fontId="15" fillId="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5" fillId="11" borderId="0" applyNumberFormat="0" applyBorder="0" applyAlignment="0" applyProtection="0"/>
    <xf numFmtId="0" fontId="5" fillId="8" borderId="9" applyNumberFormat="0" applyFont="0" applyAlignment="0" applyProtection="0"/>
    <xf numFmtId="0" fontId="5" fillId="10" borderId="0" applyNumberFormat="0" applyBorder="0" applyAlignment="0" applyProtection="0"/>
    <xf numFmtId="0" fontId="21" fillId="12"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21" fillId="20"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21" fillId="24" borderId="0" applyNumberFormat="0" applyBorder="0" applyAlignment="0" applyProtection="0"/>
    <xf numFmtId="0" fontId="5" fillId="26" borderId="0" applyNumberFormat="0" applyBorder="0" applyAlignment="0" applyProtection="0"/>
    <xf numFmtId="0" fontId="21" fillId="16" borderId="0" applyNumberFormat="0" applyBorder="0" applyAlignment="0" applyProtection="0"/>
    <xf numFmtId="0" fontId="5" fillId="22" borderId="0" applyNumberFormat="0" applyBorder="0" applyAlignment="0" applyProtection="0"/>
    <xf numFmtId="0" fontId="34" fillId="43" borderId="28" applyNumberFormat="0" applyFont="0" applyAlignment="0" applyProtection="0"/>
    <xf numFmtId="43" fontId="5" fillId="0" borderId="0" applyFont="0" applyFill="0" applyBorder="0" applyAlignment="0" applyProtection="0"/>
    <xf numFmtId="0" fontId="34" fillId="0" borderId="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5" fillId="0" borderId="0">
      <alignment vertical="center"/>
    </xf>
    <xf numFmtId="0" fontId="5" fillId="10" borderId="0" applyNumberFormat="0" applyBorder="0" applyAlignment="0" applyProtection="0"/>
    <xf numFmtId="0" fontId="34" fillId="0" borderId="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81" borderId="0" applyNumberFormat="0" applyBorder="0" applyAlignment="0" applyProtection="0"/>
    <xf numFmtId="0" fontId="5" fillId="14" borderId="0" applyNumberFormat="0" applyBorder="0" applyAlignment="0" applyProtection="0"/>
    <xf numFmtId="0" fontId="5" fillId="46" borderId="0" applyNumberFormat="0" applyBorder="0" applyAlignment="0" applyProtection="0"/>
    <xf numFmtId="0" fontId="5" fillId="18" borderId="0" applyNumberFormat="0" applyBorder="0" applyAlignment="0" applyProtection="0"/>
    <xf numFmtId="0" fontId="66" fillId="47" borderId="0" applyNumberFormat="0" applyBorder="0" applyAlignment="0" applyProtection="0"/>
    <xf numFmtId="0" fontId="5" fillId="14" borderId="0" applyNumberFormat="0" applyBorder="0" applyAlignment="0" applyProtection="0"/>
    <xf numFmtId="0" fontId="66" fillId="80" borderId="0" applyNumberFormat="0" applyBorder="0" applyAlignment="0" applyProtection="0"/>
    <xf numFmtId="0" fontId="5" fillId="18" borderId="0" applyNumberFormat="0" applyBorder="0" applyAlignment="0" applyProtection="0"/>
    <xf numFmtId="0" fontId="66" fillId="47" borderId="0" applyNumberFormat="0" applyBorder="0" applyAlignment="0" applyProtection="0"/>
    <xf numFmtId="0" fontId="5" fillId="14" borderId="0" applyNumberFormat="0" applyBorder="0" applyAlignment="0" applyProtection="0"/>
    <xf numFmtId="0" fontId="66" fillId="80" borderId="0" applyNumberFormat="0" applyBorder="0" applyAlignment="0" applyProtection="0"/>
    <xf numFmtId="0" fontId="5"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4" fillId="0" borderId="0"/>
    <xf numFmtId="0" fontId="63" fillId="0" borderId="0" applyNumberForma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5" fillId="8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6" fillId="80" borderId="0" applyNumberFormat="0" applyBorder="0" applyAlignment="0" applyProtection="0"/>
    <xf numFmtId="0" fontId="66" fillId="8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6" fillId="83" borderId="0" applyNumberFormat="0" applyBorder="0" applyAlignment="0" applyProtection="0"/>
    <xf numFmtId="0" fontId="66" fillId="83" borderId="0" applyNumberFormat="0" applyBorder="0" applyAlignment="0" applyProtection="0"/>
    <xf numFmtId="0" fontId="5" fillId="84"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5" fillId="5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6" fillId="84" borderId="0" applyNumberFormat="0" applyBorder="0" applyAlignment="0" applyProtection="0"/>
    <xf numFmtId="0" fontId="66" fillId="8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5" fillId="5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5" fillId="8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6" fillId="84" borderId="0" applyNumberFormat="0" applyBorder="0" applyAlignment="0" applyProtection="0"/>
    <xf numFmtId="0" fontId="66" fillId="84" borderId="0" applyNumberFormat="0" applyBorder="0" applyAlignment="0" applyProtection="0"/>
    <xf numFmtId="0" fontId="5" fillId="5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5" fillId="49"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21" fillId="85" borderId="0" applyNumberFormat="0" applyBorder="0" applyAlignment="0" applyProtection="0"/>
    <xf numFmtId="0" fontId="21" fillId="12" borderId="0" applyNumberFormat="0" applyBorder="0" applyAlignment="0" applyProtection="0"/>
    <xf numFmtId="0" fontId="67" fillId="86" borderId="0" applyNumberFormat="0" applyBorder="0" applyAlignment="0" applyProtection="0"/>
    <xf numFmtId="0" fontId="67" fillId="86" borderId="0" applyNumberFormat="0" applyBorder="0" applyAlignment="0" applyProtection="0"/>
    <xf numFmtId="0" fontId="21" fillId="47" borderId="0" applyNumberFormat="0" applyBorder="0" applyAlignment="0" applyProtection="0"/>
    <xf numFmtId="0" fontId="21" fillId="1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21" fillId="54" borderId="0" applyNumberFormat="0" applyBorder="0" applyAlignment="0" applyProtection="0"/>
    <xf numFmtId="0" fontId="21" fillId="20"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21" fillId="87" borderId="0" applyNumberFormat="0" applyBorder="0" applyAlignment="0" applyProtection="0"/>
    <xf numFmtId="0" fontId="21" fillId="24" borderId="0" applyNumberFormat="0" applyBorder="0" applyAlignment="0" applyProtection="0"/>
    <xf numFmtId="0" fontId="67" fillId="84" borderId="0" applyNumberFormat="0" applyBorder="0" applyAlignment="0" applyProtection="0"/>
    <xf numFmtId="0" fontId="67" fillId="84" borderId="0" applyNumberFormat="0" applyBorder="0" applyAlignment="0" applyProtection="0"/>
    <xf numFmtId="0" fontId="21" fillId="86" borderId="0" applyNumberFormat="0" applyBorder="0" applyAlignment="0" applyProtection="0"/>
    <xf numFmtId="0" fontId="21" fillId="28" borderId="0" applyNumberFormat="0" applyBorder="0" applyAlignment="0" applyProtection="0"/>
    <xf numFmtId="0" fontId="67" fillId="86" borderId="0" applyNumberFormat="0" applyBorder="0" applyAlignment="0" applyProtection="0"/>
    <xf numFmtId="0" fontId="67" fillId="86" borderId="0" applyNumberFormat="0" applyBorder="0" applyAlignment="0" applyProtection="0"/>
    <xf numFmtId="0" fontId="21" fillId="50" borderId="0" applyNumberFormat="0" applyBorder="0" applyAlignment="0" applyProtection="0"/>
    <xf numFmtId="0" fontId="21" fillId="32"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4" fontId="68" fillId="0" borderId="1">
      <alignment horizontal="center"/>
      <protection locked="0"/>
    </xf>
    <xf numFmtId="0" fontId="21" fillId="88" borderId="0" applyNumberFormat="0" applyBorder="0" applyAlignment="0" applyProtection="0"/>
    <xf numFmtId="0" fontId="21" fillId="9" borderId="0" applyNumberFormat="0" applyBorder="0" applyAlignment="0" applyProtection="0"/>
    <xf numFmtId="0" fontId="67" fillId="86" borderId="0" applyNumberFormat="0" applyBorder="0" applyAlignment="0" applyProtection="0"/>
    <xf numFmtId="0" fontId="67" fillId="86" borderId="0" applyNumberFormat="0" applyBorder="0" applyAlignment="0" applyProtection="0"/>
    <xf numFmtId="0" fontId="21" fillId="48" borderId="0" applyNumberFormat="0" applyBorder="0" applyAlignment="0" applyProtection="0"/>
    <xf numFmtId="0" fontId="21" fillId="13"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21" fillId="52" borderId="0" applyNumberFormat="0" applyBorder="0" applyAlignment="0" applyProtection="0"/>
    <xf numFmtId="0" fontId="21" fillId="17"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21" fillId="87" borderId="0" applyNumberFormat="0" applyBorder="0" applyAlignment="0" applyProtection="0"/>
    <xf numFmtId="0" fontId="21" fillId="21"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21" fillId="25" borderId="0" applyNumberFormat="0" applyBorder="0" applyAlignment="0" applyProtection="0"/>
    <xf numFmtId="0" fontId="67" fillId="86" borderId="0" applyNumberFormat="0" applyBorder="0" applyAlignment="0" applyProtection="0"/>
    <xf numFmtId="0" fontId="67" fillId="86" borderId="0" applyNumberFormat="0" applyBorder="0" applyAlignment="0" applyProtection="0"/>
    <xf numFmtId="0" fontId="21" fillId="51" borderId="0" applyNumberFormat="0" applyBorder="0" applyAlignment="0" applyProtection="0"/>
    <xf numFmtId="0" fontId="21" fillId="29"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11" fillId="46" borderId="0" applyNumberFormat="0" applyBorder="0" applyAlignment="0" applyProtection="0"/>
    <xf numFmtId="0" fontId="11" fillId="3"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49" fillId="0" borderId="0" applyNumberFormat="0" applyAlignment="0"/>
    <xf numFmtId="0" fontId="70" fillId="84" borderId="5" applyNumberFormat="0" applyAlignment="0" applyProtection="0"/>
    <xf numFmtId="0" fontId="15" fillId="6" borderId="5" applyNumberFormat="0" applyAlignment="0" applyProtection="0"/>
    <xf numFmtId="0" fontId="71" fillId="59" borderId="27" applyNumberFormat="0" applyAlignment="0" applyProtection="0"/>
    <xf numFmtId="0" fontId="71" fillId="59" borderId="27" applyNumberFormat="0" applyAlignment="0" applyProtection="0"/>
    <xf numFmtId="0" fontId="17" fillId="7" borderId="8" applyNumberFormat="0" applyAlignment="0" applyProtection="0"/>
    <xf numFmtId="0" fontId="37" fillId="89" borderId="14" applyNumberFormat="0" applyAlignment="0" applyProtection="0"/>
    <xf numFmtId="0" fontId="37" fillId="89" borderId="14" applyNumberFormat="0" applyAlignment="0" applyProtection="0"/>
    <xf numFmtId="0" fontId="72" fillId="0" borderId="0" applyNumberFormat="0" applyAlignment="0"/>
    <xf numFmtId="170" fontId="73" fillId="0" borderId="0"/>
    <xf numFmtId="170" fontId="73" fillId="0" borderId="0"/>
    <xf numFmtId="170" fontId="73" fillId="0" borderId="0"/>
    <xf numFmtId="170" fontId="73" fillId="0" borderId="0"/>
    <xf numFmtId="170" fontId="73" fillId="0" borderId="0"/>
    <xf numFmtId="170" fontId="73" fillId="0" borderId="0"/>
    <xf numFmtId="170" fontId="73" fillId="0" borderId="0"/>
    <xf numFmtId="170" fontId="73" fillId="0" borderId="0"/>
    <xf numFmtId="166" fontId="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66" fontId="34" fillId="0" borderId="0" applyFont="0" applyFill="0" applyBorder="0" applyAlignment="0" applyProtection="0"/>
    <xf numFmtId="171"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NumberFormat="0" applyFont="0" applyFill="0" applyBorder="0" applyAlignment="0" applyProtection="0"/>
    <xf numFmtId="166" fontId="34" fillId="0" borderId="0" applyNumberFormat="0" applyFont="0" applyFill="0" applyBorder="0" applyAlignment="0" applyProtection="0"/>
    <xf numFmtId="166" fontId="34" fillId="0" borderId="0" applyNumberFormat="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1"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NumberFormat="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NumberFormat="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NumberFormat="0" applyFont="0" applyFill="0" applyBorder="0" applyAlignment="0" applyProtection="0"/>
    <xf numFmtId="166" fontId="34" fillId="0" borderId="0" applyFont="0" applyFill="0" applyBorder="0" applyAlignment="0" applyProtection="0"/>
    <xf numFmtId="166" fontId="34" fillId="0" borderId="0" applyNumberFormat="0" applyFont="0" applyFill="0" applyBorder="0" applyAlignment="0" applyProtection="0"/>
    <xf numFmtId="166" fontId="34" fillId="0" borderId="0" applyFont="0" applyFill="0" applyBorder="0" applyAlignment="0" applyProtection="0"/>
    <xf numFmtId="166" fontId="34" fillId="0" borderId="0" applyNumberFormat="0" applyFont="0" applyFill="0" applyBorder="0" applyAlignment="0" applyProtection="0"/>
    <xf numFmtId="166" fontId="34" fillId="0" borderId="0" applyNumberFormat="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NumberFormat="0" applyFont="0" applyFill="0" applyBorder="0" applyAlignment="0" applyProtection="0"/>
    <xf numFmtId="166" fontId="34" fillId="0" borderId="0" applyNumberFormat="0" applyFont="0" applyFill="0" applyBorder="0" applyAlignment="0" applyProtection="0"/>
    <xf numFmtId="166" fontId="34" fillId="0" borderId="0" applyFont="0" applyFill="0" applyBorder="0" applyAlignment="0" applyProtection="0"/>
    <xf numFmtId="171"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6"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34" fillId="0" borderId="0" applyFont="0" applyFill="0" applyBorder="0" applyAlignment="0" applyProtection="0"/>
    <xf numFmtId="172" fontId="74" fillId="0" borderId="0" applyFont="0" applyFill="0" applyBorder="0" applyAlignment="0" applyProtection="0"/>
    <xf numFmtId="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3" fontId="34" fillId="0" borderId="0" applyFont="0" applyFill="0" applyBorder="0" applyAlignment="0" applyProtection="0"/>
    <xf numFmtId="165" fontId="34" fillId="0" borderId="0" applyFont="0" applyFill="0" applyBorder="0" applyAlignment="0" applyProtection="0"/>
    <xf numFmtId="17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0" fontId="49" fillId="0" borderId="0" applyNumberFormat="0" applyAlignment="0"/>
    <xf numFmtId="0" fontId="34" fillId="0" borderId="0" applyFont="0" applyFill="0" applyBorder="0" applyAlignment="0" applyProtection="0"/>
    <xf numFmtId="175" fontId="65" fillId="0" borderId="0" applyFont="0" applyFill="0" applyBorder="0" applyAlignment="0" applyProtection="0">
      <alignment vertical="center"/>
    </xf>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 fontId="34" fillId="0" borderId="0" applyFont="0" applyFill="0" applyBorder="0" applyAlignment="0" applyProtection="0"/>
    <xf numFmtId="0" fontId="76" fillId="0" borderId="0" applyNumberFormat="0" applyAlignment="0"/>
    <xf numFmtId="0" fontId="10" fillId="81" borderId="0" applyNumberFormat="0" applyBorder="0" applyAlignment="0" applyProtection="0"/>
    <xf numFmtId="0" fontId="10" fillId="2" borderId="0" applyNumberFormat="0" applyBorder="0" applyAlignment="0" applyProtection="0"/>
    <xf numFmtId="0" fontId="39" fillId="81" borderId="0" applyNumberFormat="0" applyBorder="0" applyAlignment="0" applyProtection="0"/>
    <xf numFmtId="0" fontId="39" fillId="81" borderId="0" applyNumberFormat="0" applyBorder="0" applyAlignment="0" applyProtection="0"/>
    <xf numFmtId="0" fontId="72" fillId="0" borderId="0" applyNumberFormat="0" applyAlignment="0"/>
    <xf numFmtId="0" fontId="77" fillId="0" borderId="0" applyNumberFormat="0" applyAlignment="0"/>
    <xf numFmtId="0" fontId="78" fillId="0" borderId="35" applyNumberFormat="0" applyFill="0" applyAlignment="0" applyProtection="0"/>
    <xf numFmtId="0" fontId="7" fillId="0" borderId="2" applyNumberFormat="0" applyFill="0" applyAlignment="0" applyProtection="0"/>
    <xf numFmtId="0" fontId="40" fillId="0" borderId="36"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8" fillId="0" borderId="3" applyNumberFormat="0" applyFill="0" applyAlignment="0" applyProtection="0"/>
    <xf numFmtId="0" fontId="41" fillId="0" borderId="16" applyNumberFormat="0" applyFill="0" applyAlignment="0" applyProtection="0"/>
    <xf numFmtId="0" fontId="81" fillId="0" borderId="0" applyNumberFormat="0" applyFill="0" applyBorder="0" applyAlignment="0" applyProtection="0"/>
    <xf numFmtId="0" fontId="82" fillId="0" borderId="37" applyNumberFormat="0" applyFill="0" applyAlignment="0" applyProtection="0"/>
    <xf numFmtId="0" fontId="9" fillId="0" borderId="4" applyNumberFormat="0" applyFill="0" applyAlignment="0" applyProtection="0"/>
    <xf numFmtId="0" fontId="42" fillId="0" borderId="38" applyNumberFormat="0" applyFill="0" applyAlignment="0" applyProtection="0"/>
    <xf numFmtId="0" fontId="42" fillId="0" borderId="38" applyNumberFormat="0" applyFill="0" applyAlignment="0" applyProtection="0"/>
    <xf numFmtId="0" fontId="82"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 fillId="84" borderId="5" applyNumberFormat="0" applyAlignment="0" applyProtection="0"/>
    <xf numFmtId="0" fontId="13" fillId="5" borderId="5" applyNumberFormat="0" applyAlignment="0" applyProtection="0"/>
    <xf numFmtId="0" fontId="83" fillId="44" borderId="27" applyNumberFormat="0" applyAlignment="0" applyProtection="0"/>
    <xf numFmtId="0" fontId="34" fillId="90" borderId="12" applyNumberFormat="0" applyFont="0" applyBorder="0" applyAlignment="0" applyProtection="0">
      <alignment horizontal="center"/>
    </xf>
    <xf numFmtId="0" fontId="84" fillId="0" borderId="39" applyNumberFormat="0" applyFill="0" applyAlignment="0" applyProtection="0"/>
    <xf numFmtId="0" fontId="16" fillId="0" borderId="7"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6" fillId="91" borderId="0" applyFill="0" applyBorder="0">
      <protection hidden="1"/>
    </xf>
    <xf numFmtId="41" fontId="34" fillId="0" borderId="0" applyFont="0" applyFill="0" applyBorder="0" applyAlignment="0" applyProtection="0"/>
    <xf numFmtId="43" fontId="34" fillId="0" borderId="0" applyFont="0" applyFill="0" applyBorder="0" applyAlignment="0" applyProtection="0"/>
    <xf numFmtId="42" fontId="34" fillId="0" borderId="0" applyFont="0" applyFill="0" applyBorder="0" applyAlignment="0" applyProtection="0"/>
    <xf numFmtId="44" fontId="34" fillId="0" borderId="0" applyFont="0" applyFill="0" applyBorder="0" applyAlignment="0" applyProtection="0"/>
    <xf numFmtId="40" fontId="74" fillId="0" borderId="0"/>
    <xf numFmtId="0" fontId="87" fillId="4" borderId="0" applyNumberFormat="0" applyBorder="0" applyAlignment="0" applyProtection="0"/>
    <xf numFmtId="0" fontId="12" fillId="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176" fontId="88"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34" fillId="0" borderId="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34"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applyNumberFormat="0" applyFont="0" applyFill="0" applyBorder="0" applyAlignment="0" applyProtection="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5" fillId="8" borderId="9" applyNumberFormat="0" applyFont="0" applyAlignment="0" applyProtection="0"/>
    <xf numFmtId="0" fontId="5" fillId="8" borderId="9" applyNumberFormat="0" applyFont="0" applyAlignment="0" applyProtection="0"/>
    <xf numFmtId="0" fontId="66" fillId="8" borderId="9" applyNumberFormat="0" applyFont="0" applyAlignment="0" applyProtection="0"/>
    <xf numFmtId="0" fontId="66" fillId="8" borderId="9" applyNumberFormat="0" applyFont="0" applyAlignment="0" applyProtection="0"/>
    <xf numFmtId="0" fontId="34" fillId="60" borderId="28" applyNumberFormat="0" applyFont="0" applyAlignment="0" applyProtection="0"/>
    <xf numFmtId="0" fontId="34" fillId="60" borderId="28" applyNumberFormat="0" applyFont="0" applyAlignment="0" applyProtection="0"/>
    <xf numFmtId="0" fontId="34" fillId="60" borderId="28" applyNumberFormat="0" applyFont="0" applyAlignment="0" applyProtection="0"/>
    <xf numFmtId="0" fontId="34" fillId="60" borderId="28" applyNumberFormat="0" applyFont="0" applyAlignment="0" applyProtection="0"/>
    <xf numFmtId="0" fontId="5" fillId="8" borderId="9" applyNumberFormat="0" applyFont="0" applyAlignment="0" applyProtection="0"/>
    <xf numFmtId="0" fontId="34" fillId="60" borderId="28" applyNumberFormat="0" applyFont="0" applyAlignment="0" applyProtection="0"/>
    <xf numFmtId="0" fontId="5" fillId="8" borderId="9" applyNumberFormat="0" applyFont="0" applyAlignment="0" applyProtection="0"/>
    <xf numFmtId="0" fontId="34" fillId="60" borderId="2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77" fontId="34" fillId="0" borderId="0" applyFont="0" applyFill="0" applyBorder="0" applyAlignment="0" applyProtection="0"/>
    <xf numFmtId="169" fontId="34" fillId="0" borderId="0" applyFont="0" applyFill="0" applyBorder="0" applyAlignment="0" applyProtection="0"/>
    <xf numFmtId="0" fontId="14" fillId="84" borderId="6" applyNumberFormat="0" applyAlignment="0" applyProtection="0"/>
    <xf numFmtId="0" fontId="14" fillId="6" borderId="6" applyNumberFormat="0" applyAlignment="0" applyProtection="0"/>
    <xf numFmtId="0" fontId="46" fillId="59" borderId="29" applyNumberFormat="0" applyAlignment="0" applyProtection="0"/>
    <xf numFmtId="0" fontId="46" fillId="59" borderId="29" applyNumberFormat="0" applyAlignment="0" applyProtection="0"/>
    <xf numFmtId="9" fontId="5" fillId="0" borderId="0" applyFont="0" applyFill="0" applyBorder="0" applyAlignment="0" applyProtection="0"/>
    <xf numFmtId="166" fontId="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4" fontId="50" fillId="36" borderId="30" applyNumberFormat="0" applyProtection="0">
      <alignment vertical="center"/>
    </xf>
    <xf numFmtId="4" fontId="89" fillId="36" borderId="30" applyNumberFormat="0" applyProtection="0">
      <alignment vertical="center"/>
    </xf>
    <xf numFmtId="4" fontId="90" fillId="36" borderId="30" applyNumberFormat="0" applyProtection="0">
      <alignment horizontal="left" vertical="center" indent="1"/>
    </xf>
    <xf numFmtId="0" fontId="47" fillId="36" borderId="30" applyNumberFormat="0" applyProtection="0">
      <alignment horizontal="left" vertical="top" indent="1"/>
    </xf>
    <xf numFmtId="4" fontId="90" fillId="75" borderId="0" applyNumberFormat="0" applyProtection="0">
      <alignment horizontal="left" vertical="center" indent="1"/>
    </xf>
    <xf numFmtId="4" fontId="91" fillId="92" borderId="0" applyNumberFormat="0" applyProtection="0">
      <alignment horizontal="left" vertical="center" indent="1"/>
    </xf>
    <xf numFmtId="4" fontId="90" fillId="66" borderId="30" applyNumberFormat="0" applyProtection="0">
      <alignment horizontal="right" vertical="center"/>
    </xf>
    <xf numFmtId="4" fontId="90" fillId="64" borderId="30" applyNumberFormat="0" applyProtection="0">
      <alignment horizontal="right" vertical="center"/>
    </xf>
    <xf numFmtId="4" fontId="90" fillId="65" borderId="30" applyNumberFormat="0" applyProtection="0">
      <alignment horizontal="right" vertical="center"/>
    </xf>
    <xf numFmtId="4" fontId="90" fillId="93" borderId="30" applyNumberFormat="0" applyProtection="0">
      <alignment horizontal="right" vertical="center"/>
    </xf>
    <xf numFmtId="4" fontId="90" fillId="67" borderId="30" applyNumberFormat="0" applyProtection="0">
      <alignment horizontal="right" vertical="center"/>
    </xf>
    <xf numFmtId="4" fontId="90" fillId="94" borderId="30" applyNumberFormat="0" applyProtection="0">
      <alignment horizontal="right" vertical="center"/>
    </xf>
    <xf numFmtId="4" fontId="90" fillId="71" borderId="30" applyNumberFormat="0" applyProtection="0">
      <alignment horizontal="right" vertical="center"/>
    </xf>
    <xf numFmtId="4" fontId="90" fillId="70" borderId="30" applyNumberFormat="0" applyProtection="0">
      <alignment horizontal="right" vertical="center"/>
    </xf>
    <xf numFmtId="4" fontId="90" fillId="95" borderId="30" applyNumberFormat="0" applyProtection="0">
      <alignment horizontal="right" vertical="center"/>
    </xf>
    <xf numFmtId="4" fontId="50" fillId="96" borderId="22" applyNumberFormat="0" applyProtection="0">
      <alignment horizontal="left" vertical="center" indent="1"/>
    </xf>
    <xf numFmtId="4" fontId="50" fillId="97" borderId="40" applyNumberFormat="0" applyProtection="0">
      <alignment horizontal="left" vertical="center" indent="1"/>
    </xf>
    <xf numFmtId="4" fontId="50" fillId="98" borderId="0" applyNumberFormat="0" applyProtection="0">
      <alignment horizontal="left" vertical="center" indent="1"/>
    </xf>
    <xf numFmtId="4" fontId="50" fillId="99" borderId="0" applyNumberFormat="0" applyProtection="0">
      <alignment horizontal="left" vertical="center" indent="1"/>
    </xf>
    <xf numFmtId="4" fontId="90" fillId="98" borderId="30" applyNumberFormat="0" applyProtection="0">
      <alignment horizontal="right" vertical="center"/>
    </xf>
    <xf numFmtId="4" fontId="49" fillId="98" borderId="0" applyNumberFormat="0" applyProtection="0">
      <alignment horizontal="left" vertical="center" indent="1"/>
    </xf>
    <xf numFmtId="4" fontId="90" fillId="100" borderId="0" applyNumberFormat="0" applyProtection="0">
      <alignment horizontal="left" vertical="center" indent="1"/>
    </xf>
    <xf numFmtId="4" fontId="90" fillId="100" borderId="0" applyNumberFormat="0" applyProtection="0">
      <alignment horizontal="left" vertical="center" indent="1"/>
    </xf>
    <xf numFmtId="4" fontId="90" fillId="100" borderId="0" applyNumberFormat="0" applyProtection="0">
      <alignment horizontal="left" vertical="center" indent="1"/>
    </xf>
    <xf numFmtId="4" fontId="90" fillId="100" borderId="0" applyNumberFormat="0" applyProtection="0">
      <alignment horizontal="left" vertical="center" indent="1"/>
    </xf>
    <xf numFmtId="4" fontId="90" fillId="100" borderId="0" applyNumberFormat="0" applyProtection="0">
      <alignment horizontal="left" vertical="center" indent="1"/>
    </xf>
    <xf numFmtId="4" fontId="90" fillId="100" borderId="0" applyNumberFormat="0" applyProtection="0">
      <alignment horizontal="left" vertical="center" indent="1"/>
    </xf>
    <xf numFmtId="4" fontId="90" fillId="100" borderId="0" applyNumberFormat="0" applyProtection="0">
      <alignment horizontal="left" vertical="center" indent="1"/>
    </xf>
    <xf numFmtId="4" fontId="49" fillId="75" borderId="0" applyNumberFormat="0" applyProtection="0">
      <alignment horizontal="left" vertical="center" indent="1"/>
    </xf>
    <xf numFmtId="4" fontId="91" fillId="92" borderId="0" applyNumberFormat="0" applyProtection="0">
      <alignment horizontal="left" vertical="center" indent="1"/>
    </xf>
    <xf numFmtId="0" fontId="34" fillId="75" borderId="30" applyNumberFormat="0" applyProtection="0">
      <alignment horizontal="left" vertical="center" indent="1"/>
    </xf>
    <xf numFmtId="0" fontId="34" fillId="75" borderId="30" applyNumberFormat="0" applyProtection="0">
      <alignment horizontal="left" vertical="center" indent="1"/>
    </xf>
    <xf numFmtId="0" fontId="34" fillId="75" borderId="30" applyNumberFormat="0" applyProtection="0">
      <alignment horizontal="left" vertical="center" indent="1"/>
    </xf>
    <xf numFmtId="0" fontId="34" fillId="75" borderId="30" applyNumberFormat="0" applyProtection="0">
      <alignment horizontal="left" vertical="center" indent="1"/>
    </xf>
    <xf numFmtId="0" fontId="34" fillId="75" borderId="30" applyNumberFormat="0" applyProtection="0">
      <alignment horizontal="left" vertical="center" indent="1"/>
    </xf>
    <xf numFmtId="0" fontId="34" fillId="75" borderId="30" applyNumberFormat="0" applyProtection="0">
      <alignment horizontal="left" vertical="center" indent="1"/>
    </xf>
    <xf numFmtId="0" fontId="34" fillId="75" borderId="30" applyNumberFormat="0" applyProtection="0">
      <alignment horizontal="left" vertical="center" indent="1"/>
    </xf>
    <xf numFmtId="0" fontId="34" fillId="75" borderId="30" applyNumberFormat="0" applyProtection="0">
      <alignment horizontal="left" vertical="top" indent="1"/>
    </xf>
    <xf numFmtId="0" fontId="34" fillId="75" borderId="30" applyNumberFormat="0" applyProtection="0">
      <alignment horizontal="left" vertical="top" indent="1"/>
    </xf>
    <xf numFmtId="0" fontId="34" fillId="75" borderId="30" applyNumberFormat="0" applyProtection="0">
      <alignment horizontal="left" vertical="top" indent="1"/>
    </xf>
    <xf numFmtId="0" fontId="34" fillId="75" borderId="30" applyNumberFormat="0" applyProtection="0">
      <alignment horizontal="left" vertical="top" indent="1"/>
    </xf>
    <xf numFmtId="0" fontId="34" fillId="75" borderId="30" applyNumberFormat="0" applyProtection="0">
      <alignment horizontal="left" vertical="top" indent="1"/>
    </xf>
    <xf numFmtId="0" fontId="34" fillId="75" borderId="30" applyNumberFormat="0" applyProtection="0">
      <alignment horizontal="left" vertical="top" indent="1"/>
    </xf>
    <xf numFmtId="0" fontId="34" fillId="75" borderId="30" applyNumberFormat="0" applyProtection="0">
      <alignment horizontal="left" vertical="top" indent="1"/>
    </xf>
    <xf numFmtId="0" fontId="34" fillId="101" borderId="30" applyNumberFormat="0" applyProtection="0">
      <alignment horizontal="left" vertical="center" indent="1"/>
    </xf>
    <xf numFmtId="0" fontId="34" fillId="101" borderId="30" applyNumberFormat="0" applyProtection="0">
      <alignment horizontal="left" vertical="center" indent="1"/>
    </xf>
    <xf numFmtId="0" fontId="34" fillId="101" borderId="30" applyNumberFormat="0" applyProtection="0">
      <alignment horizontal="left" vertical="center" indent="1"/>
    </xf>
    <xf numFmtId="0" fontId="34" fillId="101" borderId="30" applyNumberFormat="0" applyProtection="0">
      <alignment horizontal="left" vertical="center" indent="1"/>
    </xf>
    <xf numFmtId="0" fontId="34" fillId="101" borderId="30" applyNumberFormat="0" applyProtection="0">
      <alignment horizontal="left" vertical="center" indent="1"/>
    </xf>
    <xf numFmtId="0" fontId="34" fillId="101" borderId="30" applyNumberFormat="0" applyProtection="0">
      <alignment horizontal="left" vertical="center" indent="1"/>
    </xf>
    <xf numFmtId="0" fontId="34" fillId="101" borderId="30" applyNumberFormat="0" applyProtection="0">
      <alignment horizontal="left" vertical="center" indent="1"/>
    </xf>
    <xf numFmtId="0" fontId="34" fillId="101" borderId="30" applyNumberFormat="0" applyProtection="0">
      <alignment horizontal="left" vertical="top" indent="1"/>
    </xf>
    <xf numFmtId="0" fontId="34" fillId="101" borderId="30" applyNumberFormat="0" applyProtection="0">
      <alignment horizontal="left" vertical="top" indent="1"/>
    </xf>
    <xf numFmtId="0" fontId="34" fillId="101" borderId="30" applyNumberFormat="0" applyProtection="0">
      <alignment horizontal="left" vertical="top" indent="1"/>
    </xf>
    <xf numFmtId="0" fontId="34" fillId="101" borderId="30" applyNumberFormat="0" applyProtection="0">
      <alignment horizontal="left" vertical="top" indent="1"/>
    </xf>
    <xf numFmtId="0" fontId="34" fillId="101" borderId="30" applyNumberFormat="0" applyProtection="0">
      <alignment horizontal="left" vertical="top" indent="1"/>
    </xf>
    <xf numFmtId="0" fontId="34" fillId="101" borderId="30" applyNumberFormat="0" applyProtection="0">
      <alignment horizontal="left" vertical="top" indent="1"/>
    </xf>
    <xf numFmtId="0" fontId="34" fillId="101" borderId="30" applyNumberFormat="0" applyProtection="0">
      <alignment horizontal="left" vertical="top" indent="1"/>
    </xf>
    <xf numFmtId="0" fontId="34" fillId="98" borderId="30" applyNumberFormat="0" applyProtection="0">
      <alignment horizontal="left" vertical="center" indent="1"/>
    </xf>
    <xf numFmtId="0" fontId="34" fillId="98" borderId="30" applyNumberFormat="0" applyProtection="0">
      <alignment horizontal="left" vertical="center" indent="1"/>
    </xf>
    <xf numFmtId="0" fontId="34" fillId="98" borderId="30" applyNumberFormat="0" applyProtection="0">
      <alignment horizontal="left" vertical="center" indent="1"/>
    </xf>
    <xf numFmtId="0" fontId="34" fillId="98" borderId="30" applyNumberFormat="0" applyProtection="0">
      <alignment horizontal="left" vertical="center" indent="1"/>
    </xf>
    <xf numFmtId="0" fontId="34" fillId="98" borderId="30" applyNumberFormat="0" applyProtection="0">
      <alignment horizontal="left" vertical="center" indent="1"/>
    </xf>
    <xf numFmtId="0" fontId="34" fillId="98" borderId="30" applyNumberFormat="0" applyProtection="0">
      <alignment horizontal="left" vertical="center" indent="1"/>
    </xf>
    <xf numFmtId="0" fontId="34" fillId="98" borderId="30" applyNumberFormat="0" applyProtection="0">
      <alignment horizontal="left" vertical="center" indent="1"/>
    </xf>
    <xf numFmtId="0" fontId="34" fillId="98" borderId="30" applyNumberFormat="0" applyProtection="0">
      <alignment horizontal="left" vertical="center" indent="1"/>
    </xf>
    <xf numFmtId="0" fontId="34" fillId="98" borderId="30" applyNumberFormat="0" applyProtection="0">
      <alignment horizontal="left" vertical="top" indent="1"/>
    </xf>
    <xf numFmtId="0" fontId="34" fillId="98" borderId="30" applyNumberFormat="0" applyProtection="0">
      <alignment horizontal="left" vertical="top" indent="1"/>
    </xf>
    <xf numFmtId="0" fontId="34" fillId="98" borderId="30" applyNumberFormat="0" applyProtection="0">
      <alignment horizontal="left" vertical="top" indent="1"/>
    </xf>
    <xf numFmtId="0" fontId="34" fillId="98" borderId="30" applyNumberFormat="0" applyProtection="0">
      <alignment horizontal="left" vertical="top" indent="1"/>
    </xf>
    <xf numFmtId="0" fontId="34" fillId="98" borderId="30" applyNumberFormat="0" applyProtection="0">
      <alignment horizontal="left" vertical="top" indent="1"/>
    </xf>
    <xf numFmtId="0" fontId="34" fillId="98" borderId="30" applyNumberFormat="0" applyProtection="0">
      <alignment horizontal="left" vertical="top" indent="1"/>
    </xf>
    <xf numFmtId="0" fontId="34" fillId="98" borderId="30" applyNumberFormat="0" applyProtection="0">
      <alignment horizontal="left" vertical="top" indent="1"/>
    </xf>
    <xf numFmtId="0" fontId="34" fillId="99" borderId="30" applyNumberFormat="0" applyProtection="0">
      <alignment horizontal="left" vertical="center" indent="1"/>
    </xf>
    <xf numFmtId="0" fontId="34" fillId="99" borderId="30" applyNumberFormat="0" applyProtection="0">
      <alignment horizontal="left" vertical="center" indent="1"/>
    </xf>
    <xf numFmtId="0" fontId="34" fillId="99" borderId="30" applyNumberFormat="0" applyProtection="0">
      <alignment horizontal="left" vertical="center" indent="1"/>
    </xf>
    <xf numFmtId="0" fontId="34" fillId="99" borderId="30" applyNumberFormat="0" applyProtection="0">
      <alignment horizontal="left" vertical="center" indent="1"/>
    </xf>
    <xf numFmtId="0" fontId="34" fillId="99" borderId="30" applyNumberFormat="0" applyProtection="0">
      <alignment horizontal="left" vertical="center" indent="1"/>
    </xf>
    <xf numFmtId="0" fontId="34" fillId="99" borderId="30" applyNumberFormat="0" applyProtection="0">
      <alignment horizontal="left" vertical="center" indent="1"/>
    </xf>
    <xf numFmtId="0" fontId="34" fillId="99" borderId="30" applyNumberFormat="0" applyProtection="0">
      <alignment horizontal="left" vertical="center" indent="1"/>
    </xf>
    <xf numFmtId="0" fontId="34" fillId="99" borderId="30" applyNumberFormat="0" applyProtection="0">
      <alignment horizontal="left" vertical="top" indent="1"/>
    </xf>
    <xf numFmtId="0" fontId="34" fillId="99" borderId="30" applyNumberFormat="0" applyProtection="0">
      <alignment horizontal="left" vertical="top" indent="1"/>
    </xf>
    <xf numFmtId="0" fontId="34" fillId="99" borderId="30" applyNumberFormat="0" applyProtection="0">
      <alignment horizontal="left" vertical="top" indent="1"/>
    </xf>
    <xf numFmtId="0" fontId="34" fillId="99" borderId="30" applyNumberFormat="0" applyProtection="0">
      <alignment horizontal="left" vertical="top" indent="1"/>
    </xf>
    <xf numFmtId="0" fontId="34" fillId="99" borderId="30" applyNumberFormat="0" applyProtection="0">
      <alignment horizontal="left" vertical="top" indent="1"/>
    </xf>
    <xf numFmtId="0" fontId="34" fillId="99" borderId="30" applyNumberFormat="0" applyProtection="0">
      <alignment horizontal="left" vertical="top" indent="1"/>
    </xf>
    <xf numFmtId="0" fontId="34" fillId="99" borderId="30" applyNumberFormat="0" applyProtection="0">
      <alignment horizontal="left" vertical="top" indent="1"/>
    </xf>
    <xf numFmtId="4" fontId="90" fillId="99" borderId="30" applyNumberFormat="0" applyProtection="0">
      <alignment vertical="center"/>
    </xf>
    <xf numFmtId="4" fontId="92" fillId="99" borderId="30" applyNumberFormat="0" applyProtection="0">
      <alignment vertical="center"/>
    </xf>
    <xf numFmtId="4" fontId="50" fillId="98" borderId="41" applyNumberFormat="0" applyProtection="0">
      <alignment horizontal="left" vertical="center" indent="1"/>
    </xf>
    <xf numFmtId="0" fontId="49" fillId="78" borderId="30" applyNumberFormat="0" applyProtection="0">
      <alignment horizontal="left" vertical="top" indent="1"/>
    </xf>
    <xf numFmtId="4" fontId="90" fillId="99" borderId="30" applyNumberFormat="0" applyProtection="0">
      <alignment horizontal="right" vertical="center"/>
    </xf>
    <xf numFmtId="4" fontId="90" fillId="99" borderId="30" applyNumberFormat="0" applyProtection="0">
      <alignment horizontal="right" vertical="center"/>
    </xf>
    <xf numFmtId="4" fontId="90" fillId="99" borderId="30" applyNumberFormat="0" applyProtection="0">
      <alignment horizontal="right" vertical="center"/>
    </xf>
    <xf numFmtId="4" fontId="90" fillId="99" borderId="30" applyNumberFormat="0" applyProtection="0">
      <alignment horizontal="right" vertical="center"/>
    </xf>
    <xf numFmtId="4" fontId="90" fillId="99" borderId="30" applyNumberFormat="0" applyProtection="0">
      <alignment horizontal="right" vertical="center"/>
    </xf>
    <xf numFmtId="4" fontId="90" fillId="99" borderId="30" applyNumberFormat="0" applyProtection="0">
      <alignment horizontal="right" vertical="center"/>
    </xf>
    <xf numFmtId="4" fontId="90" fillId="99" borderId="30" applyNumberFormat="0" applyProtection="0">
      <alignment horizontal="right" vertical="center"/>
    </xf>
    <xf numFmtId="4" fontId="92" fillId="99" borderId="30" applyNumberFormat="0" applyProtection="0">
      <alignment horizontal="right" vertical="center"/>
    </xf>
    <xf numFmtId="4" fontId="50" fillId="98" borderId="30" applyNumberFormat="0" applyProtection="0">
      <alignment horizontal="left" vertical="center" indent="1"/>
    </xf>
    <xf numFmtId="4" fontId="93" fillId="37" borderId="30" applyNumberFormat="0" applyProtection="0">
      <alignment horizontal="left" vertical="center" wrapText="1" indent="1"/>
    </xf>
    <xf numFmtId="0" fontId="49" fillId="101" borderId="30" applyNumberFormat="0" applyProtection="0">
      <alignment horizontal="left" vertical="top" indent="1"/>
    </xf>
    <xf numFmtId="4" fontId="52" fillId="101" borderId="41" applyNumberFormat="0" applyProtection="0">
      <alignment horizontal="left" vertical="center" indent="1"/>
    </xf>
    <xf numFmtId="4" fontId="94" fillId="100" borderId="0" applyNumberFormat="0" applyProtection="0">
      <alignment horizontal="left" vertical="center" indent="1"/>
    </xf>
    <xf numFmtId="4" fontId="95" fillId="99" borderId="30" applyNumberFormat="0" applyProtection="0">
      <alignment horizontal="right" vertical="center"/>
    </xf>
    <xf numFmtId="0" fontId="34" fillId="60" borderId="0" applyNumberFormat="0" applyFont="0" applyBorder="0" applyAlignment="0" applyProtection="0"/>
    <xf numFmtId="0" fontId="34" fillId="59" borderId="0" applyNumberFormat="0" applyFont="0" applyBorder="0" applyAlignment="0" applyProtection="0"/>
    <xf numFmtId="0" fontId="34" fillId="84" borderId="0" applyNumberFormat="0" applyFont="0" applyBorder="0" applyAlignment="0" applyProtection="0"/>
    <xf numFmtId="0" fontId="34" fillId="0" borderId="0" applyNumberFormat="0" applyFont="0" applyFill="0" applyBorder="0" applyAlignment="0" applyProtection="0"/>
    <xf numFmtId="0" fontId="34" fillId="84"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96" fillId="0" borderId="33"/>
    <xf numFmtId="0" fontId="74" fillId="0" borderId="0" applyNumberFormat="0" applyAlignment="0"/>
    <xf numFmtId="0" fontId="47" fillId="0" borderId="0" applyNumberFormat="0" applyAlignment="0"/>
    <xf numFmtId="179" fontId="34" fillId="0" borderId="34">
      <alignment vertical="center"/>
    </xf>
    <xf numFmtId="49" fontId="34" fillId="0" borderId="0" applyFont="0" applyFill="0" applyBorder="0" applyAlignment="0" applyProtection="0"/>
    <xf numFmtId="0" fontId="97"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0" fillId="0" borderId="42" applyNumberFormat="0" applyFill="0" applyAlignment="0" applyProtection="0"/>
    <xf numFmtId="0" fontId="20" fillId="0" borderId="10" applyNumberFormat="0" applyFill="0" applyAlignment="0" applyProtection="0"/>
    <xf numFmtId="0" fontId="55" fillId="0" borderId="43" applyNumberFormat="0" applyFill="0" applyAlignment="0" applyProtection="0"/>
    <xf numFmtId="0" fontId="34" fillId="0" borderId="44" applyNumberFormat="0" applyFont="0" applyFill="0" applyAlignment="0" applyProtection="0"/>
    <xf numFmtId="0" fontId="98" fillId="0" borderId="0">
      <alignment vertical="top"/>
    </xf>
    <xf numFmtId="0" fontId="1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215">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0" fontId="24" fillId="34"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25" fillId="35" borderId="0" xfId="0" applyFont="1" applyFill="1" applyAlignment="1">
      <alignment horizontal="center"/>
    </xf>
    <xf numFmtId="0" fontId="3" fillId="0" borderId="0" xfId="0" applyFont="1" applyAlignment="1">
      <alignment horizontal="center"/>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28"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4" fillId="34"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9" fillId="0" borderId="0" xfId="0" applyFont="1" applyFill="1" applyBorder="1" applyAlignment="1">
      <alignment horizontal="left" vertical="top" wrapText="1"/>
    </xf>
    <xf numFmtId="167" fontId="30" fillId="0" borderId="0" xfId="0" applyNumberFormat="1" applyFont="1" applyFill="1" applyBorder="1" applyAlignment="1">
      <alignment horizontal="left" vertical="top" wrapText="1"/>
    </xf>
    <xf numFmtId="0" fontId="1" fillId="0" borderId="0" xfId="0" applyFont="1" applyBorder="1"/>
    <xf numFmtId="2" fontId="30" fillId="0" borderId="0" xfId="0" applyNumberFormat="1" applyFont="1" applyBorder="1" applyAlignment="1">
      <alignment horizontal="left" vertical="top"/>
    </xf>
    <xf numFmtId="0" fontId="1" fillId="0" borderId="0" xfId="0" applyFont="1"/>
    <xf numFmtId="167" fontId="30" fillId="0" borderId="0" xfId="0" applyNumberFormat="1" applyFont="1" applyAlignment="1">
      <alignment horizontal="left" vertical="top"/>
    </xf>
    <xf numFmtId="14" fontId="30" fillId="0" borderId="0" xfId="0" applyNumberFormat="1" applyFont="1" applyAlignment="1">
      <alignment horizontal="left" vertical="top" wrapText="1"/>
    </xf>
    <xf numFmtId="2" fontId="30" fillId="0" borderId="0" xfId="0" applyNumberFormat="1" applyFont="1" applyAlignment="1">
      <alignment horizontal="left" vertical="top"/>
    </xf>
    <xf numFmtId="0" fontId="30" fillId="0" borderId="0" xfId="0" applyFont="1" applyAlignment="1">
      <alignment horizontal="left"/>
    </xf>
    <xf numFmtId="0" fontId="30" fillId="0" borderId="0" xfId="0" applyFont="1" applyBorder="1"/>
    <xf numFmtId="0" fontId="29" fillId="0" borderId="0" xfId="0" applyFont="1"/>
    <xf numFmtId="0" fontId="1" fillId="0" borderId="0" xfId="0" applyFont="1" applyBorder="1" applyAlignment="1">
      <alignment horizontal="left"/>
    </xf>
    <xf numFmtId="167" fontId="31" fillId="0" borderId="0" xfId="0" applyNumberFormat="1" applyFont="1" applyFill="1" applyBorder="1" applyAlignment="1">
      <alignment horizontal="left" vertical="top" wrapText="1"/>
    </xf>
    <xf numFmtId="167" fontId="31" fillId="0" borderId="0" xfId="0" applyNumberFormat="1" applyFont="1" applyFill="1" applyBorder="1" applyAlignment="1">
      <alignment horizontal="left" vertical="center" wrapText="1"/>
    </xf>
    <xf numFmtId="0" fontId="22" fillId="0" borderId="0" xfId="0" applyFont="1" applyFill="1" applyBorder="1" applyAlignment="1">
      <alignment horizontal="center" vertical="center" wrapText="1"/>
    </xf>
    <xf numFmtId="167" fontId="3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22" fillId="0" borderId="0" xfId="0" applyFont="1" applyAlignment="1">
      <alignment horizontal="center" vertical="center"/>
    </xf>
    <xf numFmtId="4" fontId="32" fillId="0" borderId="0" xfId="0" applyNumberFormat="1" applyFont="1" applyFill="1" applyBorder="1" applyAlignment="1">
      <alignment horizontal="center" vertical="center" wrapText="1"/>
    </xf>
    <xf numFmtId="0" fontId="31" fillId="0" borderId="0" xfId="1" applyFont="1" applyBorder="1" applyAlignment="1">
      <alignment horizontal="left" vertical="top"/>
    </xf>
    <xf numFmtId="0" fontId="29" fillId="0" borderId="0" xfId="0" applyFont="1" applyBorder="1"/>
    <xf numFmtId="4" fontId="31" fillId="0" borderId="0" xfId="0" applyNumberFormat="1" applyFont="1" applyBorder="1" applyAlignment="1">
      <alignment horizontal="left" vertical="top"/>
    </xf>
    <xf numFmtId="0" fontId="32" fillId="0" borderId="0" xfId="0" applyNumberFormat="1" applyFont="1" applyFill="1" applyBorder="1" applyAlignment="1">
      <alignment horizontal="center" vertical="center" wrapText="1"/>
    </xf>
    <xf numFmtId="0" fontId="31" fillId="0" borderId="0" xfId="0" applyFont="1"/>
    <xf numFmtId="0" fontId="20" fillId="0" borderId="12" xfId="0" applyFont="1" applyFill="1" applyBorder="1"/>
    <xf numFmtId="4" fontId="0" fillId="0" borderId="0" xfId="0" applyNumberFormat="1" applyFont="1"/>
    <xf numFmtId="3" fontId="32" fillId="0" borderId="0" xfId="0" applyNumberFormat="1" applyFont="1" applyFill="1" applyBorder="1" applyAlignment="1">
      <alignment horizontal="center" vertical="center" wrapText="1"/>
    </xf>
    <xf numFmtId="4" fontId="31" fillId="0" borderId="0" xfId="153"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Alignment="1">
      <alignment vertical="center"/>
    </xf>
    <xf numFmtId="4" fontId="32" fillId="0" borderId="0" xfId="0" applyNumberFormat="1" applyFont="1" applyFill="1" applyAlignment="1">
      <alignment horizontal="center" vertical="center" wrapText="1"/>
    </xf>
    <xf numFmtId="10" fontId="22" fillId="0" borderId="0" xfId="153" applyNumberFormat="1" applyFont="1" applyFill="1" applyBorder="1" applyAlignment="1">
      <alignment horizontal="center" vertical="center" wrapText="1"/>
    </xf>
    <xf numFmtId="10" fontId="32" fillId="0" borderId="0" xfId="153"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167" fontId="31" fillId="0" borderId="0" xfId="0" applyNumberFormat="1" applyFont="1" applyFill="1" applyBorder="1" applyAlignment="1">
      <alignment horizontal="left" vertical="top" wrapText="1"/>
    </xf>
    <xf numFmtId="167" fontId="60" fillId="0" borderId="33" xfId="0" applyNumberFormat="1" applyFont="1" applyFill="1" applyBorder="1" applyAlignment="1">
      <alignment horizontal="left" vertical="center" wrapText="1"/>
    </xf>
    <xf numFmtId="0" fontId="60" fillId="0" borderId="33" xfId="0" applyFont="1" applyBorder="1" applyAlignment="1">
      <alignment vertical="center"/>
    </xf>
    <xf numFmtId="0" fontId="20" fillId="0" borderId="0" xfId="0" applyFont="1"/>
    <xf numFmtId="4" fontId="31" fillId="0" borderId="0" xfId="0" applyNumberFormat="1" applyFont="1" applyBorder="1" applyAlignment="1">
      <alignment horizontal="right" vertical="center"/>
    </xf>
    <xf numFmtId="4" fontId="60" fillId="0" borderId="33" xfId="0" applyNumberFormat="1" applyFont="1" applyBorder="1" applyAlignment="1">
      <alignment horizontal="right" vertical="center"/>
    </xf>
    <xf numFmtId="4" fontId="22" fillId="0" borderId="0" xfId="0" applyNumberFormat="1" applyFont="1" applyAlignment="1">
      <alignment horizontal="right" vertical="center"/>
    </xf>
    <xf numFmtId="167" fontId="31" fillId="0" borderId="0" xfId="0" applyNumberFormat="1" applyFont="1" applyFill="1" applyBorder="1" applyAlignment="1">
      <alignment vertical="top" wrapText="1"/>
    </xf>
    <xf numFmtId="0" fontId="22" fillId="0" borderId="0" xfId="0" applyFont="1" applyBorder="1"/>
    <xf numFmtId="4" fontId="31" fillId="0" borderId="0" xfId="0" applyNumberFormat="1" applyFont="1" applyBorder="1" applyAlignment="1">
      <alignment horizontal="right" vertical="top"/>
    </xf>
    <xf numFmtId="0" fontId="0" fillId="0" borderId="0" xfId="0" applyFont="1" applyBorder="1" applyAlignment="1">
      <alignment horizontal="right"/>
    </xf>
    <xf numFmtId="0" fontId="22" fillId="0" borderId="0" xfId="0" applyFont="1" applyAlignment="1">
      <alignment vertical="center"/>
    </xf>
    <xf numFmtId="167" fontId="31" fillId="0" borderId="0" xfId="0" applyNumberFormat="1" applyFont="1" applyFill="1" applyBorder="1" applyAlignment="1">
      <alignment vertical="center" wrapText="1"/>
    </xf>
    <xf numFmtId="0" fontId="31" fillId="0" borderId="0" xfId="0" applyNumberFormat="1" applyFont="1" applyAlignment="1">
      <alignment vertical="center"/>
    </xf>
    <xf numFmtId="167" fontId="31" fillId="0" borderId="0" xfId="0" applyNumberFormat="1" applyFont="1" applyAlignment="1">
      <alignment horizontal="left" vertical="top"/>
    </xf>
    <xf numFmtId="14" fontId="31" fillId="0" borderId="0" xfId="0" applyNumberFormat="1" applyFont="1" applyAlignment="1">
      <alignment horizontal="left" vertical="top" wrapText="1"/>
    </xf>
    <xf numFmtId="0" fontId="22" fillId="0" borderId="0" xfId="0" applyFont="1" applyAlignment="1">
      <alignment horizontal="left"/>
    </xf>
    <xf numFmtId="0" fontId="31" fillId="0" borderId="0" xfId="0" applyFont="1" applyAlignment="1">
      <alignment horizontal="left" vertical="top"/>
    </xf>
    <xf numFmtId="2" fontId="22" fillId="0" borderId="0" xfId="0" applyNumberFormat="1" applyFont="1" applyAlignment="1">
      <alignment horizontal="left" vertical="top"/>
    </xf>
    <xf numFmtId="0" fontId="22" fillId="0" borderId="0" xfId="0" applyFont="1" applyAlignment="1">
      <alignment horizontal="left" vertical="top"/>
    </xf>
    <xf numFmtId="14" fontId="31" fillId="0" borderId="0" xfId="0" applyNumberFormat="1" applyFont="1" applyAlignment="1">
      <alignment horizontal="left" vertical="top"/>
    </xf>
    <xf numFmtId="0" fontId="31" fillId="0" borderId="0" xfId="0" applyFont="1" applyAlignment="1">
      <alignment horizontal="center" vertical="top"/>
    </xf>
    <xf numFmtId="167" fontId="32" fillId="0" borderId="33" xfId="0" applyNumberFormat="1" applyFont="1" applyFill="1" applyBorder="1" applyAlignment="1">
      <alignment horizontal="left" vertical="center" wrapText="1"/>
    </xf>
    <xf numFmtId="167" fontId="32" fillId="0" borderId="33" xfId="0" applyNumberFormat="1" applyFont="1" applyFill="1" applyBorder="1" applyAlignment="1">
      <alignment horizontal="center" vertical="center" wrapText="1"/>
    </xf>
    <xf numFmtId="3" fontId="32" fillId="0" borderId="33" xfId="0" applyNumberFormat="1" applyFont="1" applyFill="1" applyBorder="1" applyAlignment="1">
      <alignment horizontal="center" vertical="center" wrapText="1"/>
    </xf>
    <xf numFmtId="4" fontId="32" fillId="0" borderId="33" xfId="153" applyNumberFormat="1" applyFont="1" applyFill="1" applyBorder="1" applyAlignment="1">
      <alignment horizontal="center" vertical="center" wrapText="1"/>
    </xf>
    <xf numFmtId="166" fontId="0" fillId="0" borderId="0" xfId="152" applyFont="1" applyBorder="1"/>
    <xf numFmtId="2" fontId="31" fillId="0" borderId="0" xfId="0" applyNumberFormat="1" applyFont="1" applyBorder="1" applyAlignment="1">
      <alignment horizontal="center" vertical="top"/>
    </xf>
    <xf numFmtId="10" fontId="31" fillId="0" borderId="0" xfId="153" applyNumberFormat="1" applyFont="1" applyAlignment="1">
      <alignment horizontal="center" vertical="center"/>
    </xf>
    <xf numFmtId="10" fontId="31" fillId="0" borderId="0" xfId="0" applyNumberFormat="1" applyFont="1" applyAlignment="1">
      <alignment horizontal="center" vertical="center"/>
    </xf>
    <xf numFmtId="4" fontId="31" fillId="0" borderId="0" xfId="0" applyNumberFormat="1" applyFont="1" applyBorder="1" applyAlignment="1">
      <alignment horizontal="center" vertical="top"/>
    </xf>
    <xf numFmtId="0" fontId="20" fillId="0" borderId="12" xfId="0" applyFont="1" applyFill="1" applyBorder="1" applyAlignment="1">
      <alignment horizontal="center"/>
    </xf>
    <xf numFmtId="0" fontId="20" fillId="0" borderId="12" xfId="0" applyFont="1" applyFill="1" applyBorder="1" applyAlignment="1">
      <alignment horizontal="left" vertical="top"/>
    </xf>
    <xf numFmtId="0" fontId="31" fillId="0" borderId="0" xfId="0" applyNumberFormat="1" applyFont="1" applyAlignment="1">
      <alignment horizontal="center" vertical="center"/>
    </xf>
    <xf numFmtId="0" fontId="3" fillId="0" borderId="0" xfId="0" applyFont="1"/>
    <xf numFmtId="0" fontId="3" fillId="0" borderId="0" xfId="0" applyFont="1" applyFill="1"/>
    <xf numFmtId="0" fontId="4" fillId="0" borderId="0" xfId="0" applyFont="1" applyFill="1"/>
    <xf numFmtId="0" fontId="4" fillId="0" borderId="0" xfId="0" applyFont="1"/>
    <xf numFmtId="0" fontId="31" fillId="0" borderId="0" xfId="0" applyFont="1" applyBorder="1"/>
    <xf numFmtId="46" fontId="31" fillId="0" borderId="0" xfId="0" applyNumberFormat="1" applyFont="1" applyAlignment="1">
      <alignment horizontal="center"/>
    </xf>
    <xf numFmtId="10" fontId="32" fillId="0" borderId="33" xfId="153" applyNumberFormat="1" applyFont="1" applyFill="1" applyBorder="1" applyAlignment="1">
      <alignment horizontal="center" vertical="center" wrapText="1"/>
    </xf>
    <xf numFmtId="10" fontId="31" fillId="0" borderId="0" xfId="153" applyNumberFormat="1" applyFont="1" applyFill="1" applyBorder="1" applyAlignment="1">
      <alignment horizontal="center" vertical="center" wrapText="1"/>
    </xf>
    <xf numFmtId="10" fontId="32" fillId="0" borderId="0" xfId="153" applyNumberFormat="1" applyFont="1" applyFill="1" applyBorder="1" applyAlignment="1">
      <alignment horizontal="center" vertical="center"/>
    </xf>
    <xf numFmtId="4" fontId="32" fillId="0" borderId="33" xfId="0" applyNumberFormat="1" applyFont="1" applyFill="1" applyBorder="1" applyAlignment="1">
      <alignment horizontal="center" vertical="center" wrapText="1"/>
    </xf>
    <xf numFmtId="4" fontId="32" fillId="0" borderId="33" xfId="0" applyNumberFormat="1" applyFont="1" applyFill="1" applyBorder="1" applyAlignment="1">
      <alignment horizontal="center" vertical="center"/>
    </xf>
    <xf numFmtId="180" fontId="32" fillId="0" borderId="0" xfId="0" applyNumberFormat="1" applyFont="1" applyFill="1" applyAlignment="1">
      <alignment horizontal="center" vertical="center"/>
    </xf>
    <xf numFmtId="4" fontId="32" fillId="0" borderId="0" xfId="0" applyNumberFormat="1" applyFont="1" applyFill="1" applyAlignment="1">
      <alignment horizontal="center" vertical="center"/>
    </xf>
    <xf numFmtId="10" fontId="0" fillId="0" borderId="0" xfId="153" applyNumberFormat="1" applyFont="1" applyBorder="1"/>
    <xf numFmtId="4" fontId="0" fillId="0" borderId="0" xfId="0" applyNumberFormat="1" applyFont="1" applyBorder="1"/>
    <xf numFmtId="4" fontId="26" fillId="0" borderId="33" xfId="154" applyNumberFormat="1" applyFont="1" applyFill="1" applyBorder="1" applyAlignment="1" applyProtection="1">
      <alignment horizontal="center" vertical="center" wrapText="1"/>
    </xf>
    <xf numFmtId="0" fontId="0" fillId="0" borderId="33" xfId="0" applyFont="1" applyBorder="1" applyAlignment="1">
      <alignment horizontal="center" vertical="center" wrapText="1"/>
    </xf>
    <xf numFmtId="4" fontId="0" fillId="0" borderId="0" xfId="0" applyNumberFormat="1" applyFont="1" applyBorder="1" applyAlignment="1">
      <alignment horizontal="right"/>
    </xf>
    <xf numFmtId="4" fontId="0" fillId="0" borderId="0" xfId="0" applyNumberFormat="1" applyAlignment="1">
      <alignment horizontal="left"/>
    </xf>
    <xf numFmtId="0" fontId="22" fillId="0" borderId="0" xfId="0" applyFont="1" applyFill="1" applyBorder="1" applyAlignment="1">
      <alignment horizontal="left" vertical="center" wrapText="1"/>
    </xf>
    <xf numFmtId="167" fontId="32" fillId="0" borderId="32" xfId="0" applyNumberFormat="1" applyFont="1" applyFill="1" applyBorder="1" applyAlignment="1">
      <alignment horizontal="center" vertical="center" wrapText="1"/>
    </xf>
    <xf numFmtId="0" fontId="61" fillId="0" borderId="33" xfId="0" applyFont="1" applyFill="1" applyBorder="1" applyAlignment="1">
      <alignment horizontal="left" vertical="center" wrapText="1"/>
    </xf>
    <xf numFmtId="0" fontId="32" fillId="0" borderId="0" xfId="0" applyFont="1" applyFill="1" applyBorder="1" applyAlignment="1">
      <alignment horizontal="left" vertical="center" wrapText="1"/>
    </xf>
    <xf numFmtId="4" fontId="31" fillId="0" borderId="0" xfId="0" applyNumberFormat="1" applyFont="1" applyBorder="1" applyAlignment="1">
      <alignment horizontal="center" vertical="center"/>
    </xf>
    <xf numFmtId="1" fontId="31" fillId="0" borderId="0" xfId="0" applyNumberFormat="1" applyFont="1" applyBorder="1" applyAlignment="1">
      <alignment horizontal="center" vertical="center"/>
    </xf>
    <xf numFmtId="168" fontId="31" fillId="0" borderId="0" xfId="152" applyNumberFormat="1" applyFont="1" applyAlignment="1">
      <alignment horizontal="center" vertical="center"/>
    </xf>
    <xf numFmtId="2" fontId="26" fillId="0" borderId="0" xfId="154" applyNumberFormat="1" applyBorder="1" applyAlignment="1" applyProtection="1">
      <alignment horizontal="center" vertical="center"/>
    </xf>
    <xf numFmtId="0" fontId="0" fillId="0" borderId="0" xfId="0" applyFont="1" applyAlignment="1">
      <alignment horizontal="center" vertical="center"/>
    </xf>
    <xf numFmtId="0" fontId="32" fillId="0" borderId="33" xfId="153" applyNumberFormat="1" applyFont="1" applyFill="1" applyBorder="1" applyAlignment="1">
      <alignment horizontal="center" vertical="center" wrapText="1"/>
    </xf>
    <xf numFmtId="167" fontId="32" fillId="0" borderId="46" xfId="0" applyNumberFormat="1" applyFont="1" applyFill="1" applyBorder="1" applyAlignment="1">
      <alignment horizontal="center" vertical="center" wrapText="1"/>
    </xf>
    <xf numFmtId="167" fontId="32" fillId="0" borderId="12" xfId="0" applyNumberFormat="1" applyFont="1" applyFill="1" applyBorder="1" applyAlignment="1">
      <alignment horizontal="left" vertical="center" wrapText="1"/>
    </xf>
    <xf numFmtId="167" fontId="32" fillId="0" borderId="12" xfId="0" applyNumberFormat="1" applyFont="1" applyFill="1" applyBorder="1" applyAlignment="1">
      <alignment horizontal="center" vertical="center" wrapText="1"/>
    </xf>
    <xf numFmtId="4" fontId="32" fillId="0" borderId="12" xfId="0" applyNumberFormat="1" applyFont="1" applyFill="1" applyBorder="1" applyAlignment="1">
      <alignment horizontal="center" vertical="center" wrapText="1"/>
    </xf>
    <xf numFmtId="3" fontId="32" fillId="0" borderId="12" xfId="0" applyNumberFormat="1" applyFont="1" applyFill="1" applyBorder="1" applyAlignment="1">
      <alignment horizontal="center" vertical="center" wrapText="1"/>
    </xf>
    <xf numFmtId="4" fontId="26" fillId="0" borderId="12" xfId="154" applyNumberFormat="1" applyFill="1" applyBorder="1" applyAlignment="1" applyProtection="1">
      <alignment horizontal="center" vertical="center" wrapText="1"/>
    </xf>
    <xf numFmtId="4" fontId="32" fillId="0" borderId="12" xfId="0" applyNumberFormat="1" applyFont="1" applyFill="1" applyBorder="1" applyAlignment="1">
      <alignment horizontal="center" vertical="center"/>
    </xf>
    <xf numFmtId="10" fontId="32" fillId="0" borderId="12" xfId="153" applyNumberFormat="1" applyFont="1" applyFill="1" applyBorder="1" applyAlignment="1">
      <alignment horizontal="center" vertical="center"/>
    </xf>
    <xf numFmtId="4" fontId="32" fillId="0" borderId="12" xfId="153" applyNumberFormat="1" applyFont="1" applyFill="1" applyBorder="1" applyAlignment="1">
      <alignment horizontal="center" vertical="center" wrapText="1"/>
    </xf>
    <xf numFmtId="10" fontId="32" fillId="0" borderId="12" xfId="153" applyNumberFormat="1" applyFont="1" applyFill="1" applyBorder="1" applyAlignment="1">
      <alignment horizontal="center" vertical="center" wrapText="1"/>
    </xf>
    <xf numFmtId="9" fontId="32" fillId="0" borderId="12" xfId="153" applyFont="1" applyFill="1" applyBorder="1" applyAlignment="1">
      <alignment horizontal="center" vertical="center" wrapText="1"/>
    </xf>
    <xf numFmtId="0" fontId="32" fillId="0" borderId="12" xfId="153" applyNumberFormat="1" applyFont="1" applyFill="1" applyBorder="1" applyAlignment="1">
      <alignment horizontal="center" vertical="center" wrapText="1"/>
    </xf>
    <xf numFmtId="0" fontId="61" fillId="0" borderId="12" xfId="0" applyFont="1" applyFill="1" applyBorder="1" applyAlignment="1">
      <alignment horizontal="left" vertical="center" wrapText="1"/>
    </xf>
    <xf numFmtId="0" fontId="58" fillId="33" borderId="45" xfId="0" applyFont="1" applyFill="1" applyBorder="1" applyAlignment="1">
      <alignment horizontal="left" vertical="center" wrapText="1"/>
    </xf>
    <xf numFmtId="0" fontId="20" fillId="33" borderId="45" xfId="0" applyFont="1" applyFill="1" applyBorder="1" applyAlignment="1">
      <alignment horizontal="left" vertical="center"/>
    </xf>
    <xf numFmtId="0" fontId="20" fillId="33" borderId="45" xfId="0" applyFont="1" applyFill="1" applyBorder="1" applyAlignment="1">
      <alignment horizontal="center" vertical="center"/>
    </xf>
    <xf numFmtId="0" fontId="20" fillId="33" borderId="45" xfId="1" applyFont="1" applyFill="1" applyBorder="1" applyAlignment="1">
      <alignment horizontal="center" vertical="center"/>
    </xf>
    <xf numFmtId="0" fontId="59" fillId="33" borderId="45" xfId="2" applyFont="1" applyFill="1" applyBorder="1" applyAlignment="1">
      <alignment horizontal="center" vertical="center"/>
    </xf>
    <xf numFmtId="0" fontId="58" fillId="33" borderId="45" xfId="0" applyFont="1" applyFill="1" applyBorder="1" applyAlignment="1">
      <alignment horizontal="center" vertical="center"/>
    </xf>
    <xf numFmtId="0" fontId="58" fillId="33" borderId="45" xfId="0" applyFont="1" applyFill="1" applyBorder="1" applyAlignment="1">
      <alignment horizontal="center" vertical="center" wrapText="1"/>
    </xf>
    <xf numFmtId="0" fontId="20" fillId="0" borderId="12" xfId="1" applyFont="1" applyFill="1" applyBorder="1" applyAlignment="1">
      <alignment horizontal="center" vertical="top"/>
    </xf>
    <xf numFmtId="0" fontId="20" fillId="0" borderId="12" xfId="0" applyFont="1" applyFill="1" applyBorder="1" applyAlignment="1">
      <alignment vertical="top"/>
    </xf>
    <xf numFmtId="4" fontId="20" fillId="0" borderId="12" xfId="1" applyNumberFormat="1" applyFont="1" applyFill="1" applyBorder="1" applyAlignment="1">
      <alignment horizontal="center" vertical="top"/>
    </xf>
    <xf numFmtId="0" fontId="0" fillId="0" borderId="0" xfId="0" applyFont="1" applyFill="1" applyBorder="1"/>
    <xf numFmtId="4" fontId="58" fillId="0" borderId="12" xfId="0" applyNumberFormat="1" applyFont="1" applyFill="1" applyBorder="1" applyAlignment="1">
      <alignment horizontal="center" vertical="center"/>
    </xf>
    <xf numFmtId="0" fontId="0" fillId="0" borderId="0" xfId="0" applyFill="1"/>
    <xf numFmtId="0" fontId="20" fillId="0" borderId="12" xfId="0" applyFont="1" applyFill="1" applyBorder="1" applyAlignment="1">
      <alignment horizontal="center" vertical="top"/>
    </xf>
    <xf numFmtId="0" fontId="58" fillId="0" borderId="12" xfId="0" applyFont="1" applyFill="1" applyBorder="1" applyAlignment="1">
      <alignment horizontal="center" vertical="top"/>
    </xf>
    <xf numFmtId="0" fontId="20" fillId="0" borderId="0" xfId="0" applyFont="1" applyFill="1" applyBorder="1" applyAlignment="1">
      <alignment horizontal="left" vertical="top"/>
    </xf>
    <xf numFmtId="0" fontId="20" fillId="0" borderId="0" xfId="0" applyFont="1" applyFill="1" applyAlignment="1">
      <alignment horizontal="left"/>
    </xf>
    <xf numFmtId="0" fontId="0" fillId="0" borderId="0" xfId="0" applyFill="1" applyAlignment="1">
      <alignment horizontal="left" vertical="top"/>
    </xf>
    <xf numFmtId="0" fontId="0" fillId="0" borderId="0" xfId="0" applyFont="1" applyFill="1"/>
    <xf numFmtId="0" fontId="61" fillId="0" borderId="12" xfId="0" applyFont="1" applyFill="1" applyBorder="1"/>
    <xf numFmtId="0" fontId="62" fillId="0" borderId="12" xfId="0" applyFont="1" applyFill="1" applyBorder="1" applyAlignment="1">
      <alignment vertical="top"/>
    </xf>
    <xf numFmtId="0" fontId="61" fillId="0" borderId="12" xfId="0" applyFont="1" applyFill="1" applyBorder="1" applyAlignment="1">
      <alignment horizontal="center" vertical="top"/>
    </xf>
    <xf numFmtId="0" fontId="62" fillId="0" borderId="12" xfId="0" applyFont="1" applyFill="1" applyBorder="1"/>
    <xf numFmtId="0" fontId="58" fillId="0" borderId="12" xfId="0" applyFont="1" applyFill="1" applyBorder="1" applyAlignment="1">
      <alignment horizontal="left"/>
    </xf>
    <xf numFmtId="0" fontId="58" fillId="0" borderId="12" xfId="0" applyFont="1" applyFill="1" applyBorder="1"/>
    <xf numFmtId="0" fontId="58" fillId="0" borderId="12" xfId="0" applyFont="1" applyFill="1" applyBorder="1" applyAlignment="1">
      <alignment horizontal="center"/>
    </xf>
    <xf numFmtId="0" fontId="20" fillId="0" borderId="12" xfId="0" applyFont="1" applyFill="1" applyBorder="1" applyAlignment="1">
      <alignment horizontal="left"/>
    </xf>
    <xf numFmtId="0" fontId="20" fillId="0" borderId="12" xfId="0" applyFont="1" applyFill="1" applyBorder="1" applyAlignment="1">
      <alignment horizontal="center" vertical="center"/>
    </xf>
    <xf numFmtId="0" fontId="58" fillId="0" borderId="12" xfId="0" applyFont="1" applyFill="1" applyBorder="1" applyAlignment="1">
      <alignment horizontal="center" vertical="center"/>
    </xf>
    <xf numFmtId="0" fontId="0" fillId="0" borderId="0" xfId="0" applyFill="1" applyBorder="1"/>
    <xf numFmtId="0" fontId="22" fillId="0" borderId="0" xfId="0" applyNumberFormat="1"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vertical="top" wrapText="1"/>
    </xf>
    <xf numFmtId="4" fontId="26" fillId="0" borderId="33" xfId="154" applyNumberFormat="1" applyFill="1" applyBorder="1" applyAlignment="1" applyProtection="1">
      <alignment horizontal="center" vertical="center" wrapText="1"/>
    </xf>
    <xf numFmtId="0" fontId="26" fillId="0" borderId="33" xfId="154" applyBorder="1" applyAlignment="1" applyProtection="1">
      <alignment horizontal="center" vertical="center" wrapText="1"/>
    </xf>
    <xf numFmtId="4" fontId="26" fillId="0" borderId="12" xfId="154" applyNumberFormat="1"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3" fillId="0" borderId="0" xfId="0" applyFont="1" applyAlignment="1">
      <alignment horizontal="left" vertical="top" wrapText="1"/>
    </xf>
  </cellXfs>
  <cellStyles count="1345">
    <cellStyle name="%" xfId="453"/>
    <cellStyle name="=C:\WINNT35\SYSTEM32\COMMAND.COM" xfId="451"/>
    <cellStyle name="20 % - Akzent1" xfId="129"/>
    <cellStyle name="20 % - Akzent1 2" xfId="431"/>
    <cellStyle name="20 % - Akzent2" xfId="133"/>
    <cellStyle name="20 % - Akzent2 2" xfId="411"/>
    <cellStyle name="20 % - Akzent3" xfId="137"/>
    <cellStyle name="20 % - Akzent3 2" xfId="434"/>
    <cellStyle name="20 % - Akzent4" xfId="141"/>
    <cellStyle name="20 % - Akzent4 2" xfId="441"/>
    <cellStyle name="20 % - Akzent5" xfId="145"/>
    <cellStyle name="20 % - Akzent5 2" xfId="439"/>
    <cellStyle name="20 % - Akzent6" xfId="149"/>
    <cellStyle name="20 % - Akzent6 2" xfId="409"/>
    <cellStyle name="20% - Accent1 2" xfId="203"/>
    <cellStyle name="20% - Accent1 2 2" xfId="447"/>
    <cellStyle name="20% - Accent1 2 2 2" xfId="446"/>
    <cellStyle name="20% - Accent1 2 3" xfId="445"/>
    <cellStyle name="20% - Accent1 2 3 2" xfId="449"/>
    <cellStyle name="20% - Accent1 2 4" xfId="455"/>
    <cellStyle name="20% - Accent1 2 4 2" xfId="454"/>
    <cellStyle name="20% - Accent1 2 5" xfId="452"/>
    <cellStyle name="20% - Accent1 2 6" xfId="450"/>
    <cellStyle name="20% - Accent1 2 7" xfId="476"/>
    <cellStyle name="20% - Accent1 2 8" xfId="472"/>
    <cellStyle name="20% - Accent1 2 9" xfId="448"/>
    <cellStyle name="20% - Accent1 3" xfId="468"/>
    <cellStyle name="20% - Accent1 4" xfId="464"/>
    <cellStyle name="20% - Accent2 2" xfId="205"/>
    <cellStyle name="20% - Accent2 2 2" xfId="456"/>
    <cellStyle name="20% - Accent2 2 2 2" xfId="479"/>
    <cellStyle name="20% - Accent2 2 3" xfId="475"/>
    <cellStyle name="20% - Accent2 2 3 2" xfId="471"/>
    <cellStyle name="20% - Accent2 2 4" xfId="467"/>
    <cellStyle name="20% - Accent2 2 4 2" xfId="463"/>
    <cellStyle name="20% - Accent2 2 5" xfId="459"/>
    <cellStyle name="20% - Accent2 2 6" xfId="478"/>
    <cellStyle name="20% - Accent2 2 7" xfId="474"/>
    <cellStyle name="20% - Accent2 2 8" xfId="470"/>
    <cellStyle name="20% - Accent2 2 9" xfId="460"/>
    <cellStyle name="20% - Accent2 3" xfId="466"/>
    <cellStyle name="20% - Accent2 4" xfId="462"/>
    <cellStyle name="20% - Accent3 2" xfId="207"/>
    <cellStyle name="20% - Accent3 2 2" xfId="477"/>
    <cellStyle name="20% - Accent3 2 2 2" xfId="473"/>
    <cellStyle name="20% - Accent3 2 3" xfId="469"/>
    <cellStyle name="20% - Accent3 2 3 2" xfId="465"/>
    <cellStyle name="20% - Accent3 2 4" xfId="461"/>
    <cellStyle name="20% - Accent3 2 4 2" xfId="457"/>
    <cellStyle name="20% - Accent3 2 5" xfId="482"/>
    <cellStyle name="20% - Accent3 2 6" xfId="483"/>
    <cellStyle name="20% - Accent3 2 7" xfId="484"/>
    <cellStyle name="20% - Accent3 2 8" xfId="485"/>
    <cellStyle name="20% - Accent3 2 9" xfId="458"/>
    <cellStyle name="20% - Accent3 3" xfId="486"/>
    <cellStyle name="20% - Accent3 4" xfId="487"/>
    <cellStyle name="20% - Accent4 2" xfId="209"/>
    <cellStyle name="20% - Accent4 2 2" xfId="489"/>
    <cellStyle name="20% - Accent4 2 2 2" xfId="490"/>
    <cellStyle name="20% - Accent4 2 3" xfId="491"/>
    <cellStyle name="20% - Accent4 2 3 2" xfId="492"/>
    <cellStyle name="20% - Accent4 2 4" xfId="493"/>
    <cellStyle name="20% - Accent4 2 4 2" xfId="494"/>
    <cellStyle name="20% - Accent4 2 5" xfId="495"/>
    <cellStyle name="20% - Accent4 2 6" xfId="496"/>
    <cellStyle name="20% - Accent4 2 7" xfId="497"/>
    <cellStyle name="20% - Accent4 2 8" xfId="498"/>
    <cellStyle name="20% - Accent4 2 9" xfId="488"/>
    <cellStyle name="20% - Accent4 3" xfId="499"/>
    <cellStyle name="20% - Accent4 4" xfId="500"/>
    <cellStyle name="20% - Accent5 2" xfId="211"/>
    <cellStyle name="20% - Accent5 2 2" xfId="501"/>
    <cellStyle name="20% - Accent5 2 2 2" xfId="502"/>
    <cellStyle name="20% - Accent5 2 3" xfId="503"/>
    <cellStyle name="20% - Accent5 2 3 2" xfId="504"/>
    <cellStyle name="20% - Accent5 2 4" xfId="505"/>
    <cellStyle name="20% - Accent5 2 4 2" xfId="506"/>
    <cellStyle name="20% - Accent5 2 5" xfId="507"/>
    <cellStyle name="20% - Accent5 2 6" xfId="508"/>
    <cellStyle name="20% - Accent5 2 7" xfId="509"/>
    <cellStyle name="20% - Accent5 3" xfId="510"/>
    <cellStyle name="20% - Accent5 4" xfId="511"/>
    <cellStyle name="20% - Accent6 2" xfId="213"/>
    <cellStyle name="20% - Accent6 2 2" xfId="513"/>
    <cellStyle name="20% - Accent6 2 2 2" xfId="514"/>
    <cellStyle name="20% - Accent6 2 3" xfId="515"/>
    <cellStyle name="20% - Accent6 2 3 2" xfId="516"/>
    <cellStyle name="20% - Accent6 2 4" xfId="517"/>
    <cellStyle name="20% - Accent6 2 4 2" xfId="518"/>
    <cellStyle name="20% - Accent6 2 5" xfId="519"/>
    <cellStyle name="20% - Accent6 2 6" xfId="520"/>
    <cellStyle name="20% - Accent6 2 7" xfId="521"/>
    <cellStyle name="20% - Accent6 2 8" xfId="522"/>
    <cellStyle name="20% - Accent6 2 9" xfId="512"/>
    <cellStyle name="20% - Accent6 3" xfId="523"/>
    <cellStyle name="20% - Accent6 4" xfId="524"/>
    <cellStyle name="40 % - Akzent1" xfId="130"/>
    <cellStyle name="40 % - Akzent1 2" xfId="429"/>
    <cellStyle name="40 % - Akzent2" xfId="134"/>
    <cellStyle name="40 % - Akzent2 2" xfId="433"/>
    <cellStyle name="40 % - Akzent3" xfId="138"/>
    <cellStyle name="40 % - Akzent3 2" xfId="437"/>
    <cellStyle name="40 % - Akzent4" xfId="142"/>
    <cellStyle name="40 % - Akzent4 2" xfId="436"/>
    <cellStyle name="40 % - Akzent5" xfId="146"/>
    <cellStyle name="40 % - Akzent5 2" xfId="410"/>
    <cellStyle name="40 % - Akzent6" xfId="150"/>
    <cellStyle name="40 % - Akzent6 2" xfId="413"/>
    <cellStyle name="40% - Accent1 2" xfId="204"/>
    <cellStyle name="40% - Accent1 2 2" xfId="526"/>
    <cellStyle name="40% - Accent1 2 2 2" xfId="527"/>
    <cellStyle name="40% - Accent1 2 3" xfId="528"/>
    <cellStyle name="40% - Accent1 2 3 2" xfId="529"/>
    <cellStyle name="40% - Accent1 2 4" xfId="530"/>
    <cellStyle name="40% - Accent1 2 4 2" xfId="531"/>
    <cellStyle name="40% - Accent1 2 5" xfId="532"/>
    <cellStyle name="40% - Accent1 2 6" xfId="533"/>
    <cellStyle name="40% - Accent1 2 7" xfId="534"/>
    <cellStyle name="40% - Accent1 2 8" xfId="535"/>
    <cellStyle name="40% - Accent1 2 9" xfId="525"/>
    <cellStyle name="40% - Accent1 3" xfId="536"/>
    <cellStyle name="40% - Accent1 4" xfId="537"/>
    <cellStyle name="40% - Accent2 2" xfId="206"/>
    <cellStyle name="40% - Accent2 2 2" xfId="538"/>
    <cellStyle name="40% - Accent2 2 2 2" xfId="539"/>
    <cellStyle name="40% - Accent2 2 3" xfId="540"/>
    <cellStyle name="40% - Accent2 2 3 2" xfId="541"/>
    <cellStyle name="40% - Accent2 2 4" xfId="542"/>
    <cellStyle name="40% - Accent2 2 4 2" xfId="543"/>
    <cellStyle name="40% - Accent2 2 5" xfId="544"/>
    <cellStyle name="40% - Accent2 2 6" xfId="545"/>
    <cellStyle name="40% - Accent2 2 7" xfId="546"/>
    <cellStyle name="40% - Accent2 3" xfId="547"/>
    <cellStyle name="40% - Accent2 4" xfId="548"/>
    <cellStyle name="40% - Accent3 2" xfId="208"/>
    <cellStyle name="40% - Accent3 2 2" xfId="550"/>
    <cellStyle name="40% - Accent3 2 2 2" xfId="551"/>
    <cellStyle name="40% - Accent3 2 3" xfId="552"/>
    <cellStyle name="40% - Accent3 2 3 2" xfId="553"/>
    <cellStyle name="40% - Accent3 2 4" xfId="554"/>
    <cellStyle name="40% - Accent3 2 4 2" xfId="555"/>
    <cellStyle name="40% - Accent3 2 5" xfId="556"/>
    <cellStyle name="40% - Accent3 2 6" xfId="557"/>
    <cellStyle name="40% - Accent3 2 7" xfId="558"/>
    <cellStyle name="40% - Accent3 2 8" xfId="559"/>
    <cellStyle name="40% - Accent3 2 9" xfId="549"/>
    <cellStyle name="40% - Accent3 3" xfId="560"/>
    <cellStyle name="40% - Accent3 4" xfId="561"/>
    <cellStyle name="40% - Accent4 2" xfId="210"/>
    <cellStyle name="40% - Accent4 2 2" xfId="563"/>
    <cellStyle name="40% - Accent4 2 2 2" xfId="564"/>
    <cellStyle name="40% - Accent4 2 3" xfId="565"/>
    <cellStyle name="40% - Accent4 2 3 2" xfId="566"/>
    <cellStyle name="40% - Accent4 2 4" xfId="567"/>
    <cellStyle name="40% - Accent4 2 4 2" xfId="568"/>
    <cellStyle name="40% - Accent4 2 5" xfId="569"/>
    <cellStyle name="40% - Accent4 2 6" xfId="570"/>
    <cellStyle name="40% - Accent4 2 7" xfId="571"/>
    <cellStyle name="40% - Accent4 2 8" xfId="572"/>
    <cellStyle name="40% - Accent4 2 9" xfId="562"/>
    <cellStyle name="40% - Accent4 3" xfId="573"/>
    <cellStyle name="40% - Accent4 4" xfId="574"/>
    <cellStyle name="40% - Accent5 2" xfId="212"/>
    <cellStyle name="40% - Accent5 2 2" xfId="576"/>
    <cellStyle name="40% - Accent5 2 2 2" xfId="577"/>
    <cellStyle name="40% - Accent5 2 3" xfId="578"/>
    <cellStyle name="40% - Accent5 2 3 2" xfId="579"/>
    <cellStyle name="40% - Accent5 2 4" xfId="580"/>
    <cellStyle name="40% - Accent5 2 4 2" xfId="581"/>
    <cellStyle name="40% - Accent5 2 5" xfId="582"/>
    <cellStyle name="40% - Accent5 2 6" xfId="583"/>
    <cellStyle name="40% - Accent5 2 7" xfId="584"/>
    <cellStyle name="40% - Accent5 2 8" xfId="585"/>
    <cellStyle name="40% - Accent5 2 9" xfId="575"/>
    <cellStyle name="40% - Accent5 3" xfId="586"/>
    <cellStyle name="40% - Accent5 4" xfId="587"/>
    <cellStyle name="40% - Accent6 2" xfId="214"/>
    <cellStyle name="40% - Accent6 2 2" xfId="589"/>
    <cellStyle name="40% - Accent6 2 2 2" xfId="590"/>
    <cellStyle name="40% - Accent6 2 3" xfId="591"/>
    <cellStyle name="40% - Accent6 2 3 2" xfId="592"/>
    <cellStyle name="40% - Accent6 2 4" xfId="593"/>
    <cellStyle name="40% - Accent6 2 4 2" xfId="594"/>
    <cellStyle name="40% - Accent6 2 5" xfId="595"/>
    <cellStyle name="40% - Accent6 2 6" xfId="596"/>
    <cellStyle name="40% - Accent6 2 7" xfId="597"/>
    <cellStyle name="40% - Accent6 2 8" xfId="598"/>
    <cellStyle name="40% - Accent6 2 9" xfId="588"/>
    <cellStyle name="40% - Accent6 3" xfId="599"/>
    <cellStyle name="40% - Accent6 4" xfId="600"/>
    <cellStyle name="60 % - Akzent1" xfId="131"/>
    <cellStyle name="60 % - Akzent1 2" xfId="432"/>
    <cellStyle name="60 % - Akzent2" xfId="135"/>
    <cellStyle name="60 % - Akzent2 2" xfId="440"/>
    <cellStyle name="60 % - Akzent3" xfId="139"/>
    <cellStyle name="60 % - Akzent3 2" xfId="435"/>
    <cellStyle name="60 % - Akzent4" xfId="143"/>
    <cellStyle name="60 % - Akzent4 2" xfId="438"/>
    <cellStyle name="60 % - Akzent5" xfId="147"/>
    <cellStyle name="60 % - Akzent5 2" xfId="414"/>
    <cellStyle name="60 % - Akzent6" xfId="151"/>
    <cellStyle name="60 % - Akzent6 2" xfId="417"/>
    <cellStyle name="60% - Accent1 2" xfId="601"/>
    <cellStyle name="60% - Accent1 2 2" xfId="602"/>
    <cellStyle name="60% - Accent1 3" xfId="603"/>
    <cellStyle name="60% - Accent1 4" xfId="604"/>
    <cellStyle name="60% - Accent2 2" xfId="605"/>
    <cellStyle name="60% - Accent2 2 2" xfId="606"/>
    <cellStyle name="60% - Accent2 3" xfId="607"/>
    <cellStyle name="60% - Accent2 4" xfId="608"/>
    <cellStyle name="60% - Accent3 2" xfId="609"/>
    <cellStyle name="60% - Accent3 2 2" xfId="610"/>
    <cellStyle name="60% - Accent3 3" xfId="611"/>
    <cellStyle name="60% - Accent3 4" xfId="612"/>
    <cellStyle name="60% - Accent4 2" xfId="613"/>
    <cellStyle name="60% - Accent4 2 2" xfId="614"/>
    <cellStyle name="60% - Accent4 3" xfId="615"/>
    <cellStyle name="60% - Accent4 4" xfId="616"/>
    <cellStyle name="60% - Accent5 2" xfId="617"/>
    <cellStyle name="60% - Accent5 2 2" xfId="618"/>
    <cellStyle name="60% - Accent5 3" xfId="619"/>
    <cellStyle name="60% - Accent5 4" xfId="620"/>
    <cellStyle name="60% - Accent6 2" xfId="621"/>
    <cellStyle name="60% - Accent6 2 2" xfId="622"/>
    <cellStyle name="60% - Accent6 3" xfId="623"/>
    <cellStyle name="60% - Accent6 4" xfId="624"/>
    <cellStyle name="9.86" xfId="625"/>
    <cellStyle name="Accent1" xfId="128" builtinId="29" customBuiltin="1"/>
    <cellStyle name="Accent1 2" xfId="626"/>
    <cellStyle name="Accent1 2 2" xfId="627"/>
    <cellStyle name="Accent1 3" xfId="628"/>
    <cellStyle name="Accent1 4" xfId="629"/>
    <cellStyle name="Accent2" xfId="132" builtinId="33" customBuiltin="1"/>
    <cellStyle name="Accent2 2" xfId="630"/>
    <cellStyle name="Accent2 2 2" xfId="631"/>
    <cellStyle name="Accent2 3" xfId="632"/>
    <cellStyle name="Accent2 4" xfId="633"/>
    <cellStyle name="Accent3" xfId="136" builtinId="37" customBuiltin="1"/>
    <cellStyle name="Accent3 2" xfId="634"/>
    <cellStyle name="Accent3 2 2" xfId="635"/>
    <cellStyle name="Accent3 3" xfId="636"/>
    <cellStyle name="Accent3 4" xfId="637"/>
    <cellStyle name="Accent4" xfId="140" builtinId="41" customBuiltin="1"/>
    <cellStyle name="Accent4 2" xfId="638"/>
    <cellStyle name="Accent4 2 2" xfId="639"/>
    <cellStyle name="Accent4 3" xfId="640"/>
    <cellStyle name="Accent4 4" xfId="641"/>
    <cellStyle name="Accent5" xfId="144" builtinId="45" customBuiltin="1"/>
    <cellStyle name="Accent5 2" xfId="642"/>
    <cellStyle name="Accent5 3" xfId="643"/>
    <cellStyle name="Accent5 4" xfId="644"/>
    <cellStyle name="Accent6" xfId="148" builtinId="49" customBuiltin="1"/>
    <cellStyle name="Accent6 2" xfId="645"/>
    <cellStyle name="Accent6 2 2" xfId="646"/>
    <cellStyle name="Accent6 3" xfId="647"/>
    <cellStyle name="Accent6 4" xfId="648"/>
    <cellStyle name="Ausgabe" xfId="121"/>
    <cellStyle name="Ausgabe 2" xfId="408"/>
    <cellStyle name="Bad" xfId="118" builtinId="27" customBuiltin="1"/>
    <cellStyle name="Bad 2" xfId="290"/>
    <cellStyle name="Bad 2 2" xfId="650"/>
    <cellStyle name="Bad 2 3" xfId="649"/>
    <cellStyle name="Bad 3" xfId="651"/>
    <cellStyle name="Bad 4" xfId="652"/>
    <cellStyle name="Berechnung" xfId="122"/>
    <cellStyle name="Berechnung 2" xfId="425"/>
    <cellStyle name="Blank" xfId="653"/>
    <cellStyle name="Calculation 2" xfId="243"/>
    <cellStyle name="Calculation 2 2" xfId="393"/>
    <cellStyle name="Calculation 2 2 2" xfId="655"/>
    <cellStyle name="Calculation 2 3" xfId="654"/>
    <cellStyle name="Calculation 3" xfId="656"/>
    <cellStyle name="Calculation 4" xfId="657"/>
    <cellStyle name="Check Cell" xfId="124" builtinId="23" customBuiltin="1"/>
    <cellStyle name="Check Cell 2" xfId="242"/>
    <cellStyle name="Check Cell 2 2" xfId="658"/>
    <cellStyle name="Check Cell 3" xfId="659"/>
    <cellStyle name="Check Cell 4" xfId="660"/>
    <cellStyle name="Column Heading" xfId="661"/>
    <cellStyle name="Comma" xfId="152" builtinId="3"/>
    <cellStyle name="Comma  - Style1" xfId="662"/>
    <cellStyle name="Comma  - Style2" xfId="663"/>
    <cellStyle name="Comma  - Style3" xfId="664"/>
    <cellStyle name="Comma  - Style4" xfId="665"/>
    <cellStyle name="Comma  - Style5" xfId="666"/>
    <cellStyle name="Comma  - Style6" xfId="667"/>
    <cellStyle name="Comma  - Style7" xfId="668"/>
    <cellStyle name="Comma  - Style8" xfId="669"/>
    <cellStyle name="Comma 10" xfId="670"/>
    <cellStyle name="Comma 10 2" xfId="671"/>
    <cellStyle name="Comma 11" xfId="672"/>
    <cellStyle name="Comma 11 2" xfId="673"/>
    <cellStyle name="Comma 12" xfId="674"/>
    <cellStyle name="Comma 12 2" xfId="675"/>
    <cellStyle name="Comma 12 3" xfId="676"/>
    <cellStyle name="Comma 12 4" xfId="677"/>
    <cellStyle name="Comma 13" xfId="678"/>
    <cellStyle name="Comma 14" xfId="679"/>
    <cellStyle name="Comma 14 2" xfId="680"/>
    <cellStyle name="Comma 15" xfId="681"/>
    <cellStyle name="Comma 16" xfId="682"/>
    <cellStyle name="Comma 17" xfId="683"/>
    <cellStyle name="Comma 18" xfId="684"/>
    <cellStyle name="Comma 19" xfId="685"/>
    <cellStyle name="Comma 2" xfId="218"/>
    <cellStyle name="Comma 2 10" xfId="686"/>
    <cellStyle name="Comma 2 11" xfId="416"/>
    <cellStyle name="Comma 2 2" xfId="418"/>
    <cellStyle name="Comma 2 2 2" xfId="688"/>
    <cellStyle name="Comma 2 2 2 2" xfId="689"/>
    <cellStyle name="Comma 2 2 2 3" xfId="690"/>
    <cellStyle name="Comma 2 2 3" xfId="691"/>
    <cellStyle name="Comma 2 2 4" xfId="692"/>
    <cellStyle name="Comma 2 2 5" xfId="693"/>
    <cellStyle name="Comma 2 2 6" xfId="687"/>
    <cellStyle name="Comma 2 3" xfId="694"/>
    <cellStyle name="Comma 2 3 2" xfId="695"/>
    <cellStyle name="Comma 2 3 3" xfId="696"/>
    <cellStyle name="Comma 2 4" xfId="697"/>
    <cellStyle name="Comma 2 4 2" xfId="698"/>
    <cellStyle name="Comma 2 4 2 2" xfId="699"/>
    <cellStyle name="Comma 2 4 3" xfId="700"/>
    <cellStyle name="Comma 2 4 4" xfId="701"/>
    <cellStyle name="Comma 2 5" xfId="702"/>
    <cellStyle name="Comma 2 5 2" xfId="703"/>
    <cellStyle name="Comma 2 5 3" xfId="704"/>
    <cellStyle name="Comma 2 6" xfId="705"/>
    <cellStyle name="Comma 2 6 2" xfId="706"/>
    <cellStyle name="Comma 2 7" xfId="707"/>
    <cellStyle name="Comma 2 7 2" xfId="708"/>
    <cellStyle name="Comma 2 7 3" xfId="709"/>
    <cellStyle name="Comma 2 8" xfId="710"/>
    <cellStyle name="Comma 2 9" xfId="711"/>
    <cellStyle name="Comma 20" xfId="712"/>
    <cellStyle name="Comma 21" xfId="713"/>
    <cellStyle name="Comma 22" xfId="714"/>
    <cellStyle name="Comma 23" xfId="715"/>
    <cellStyle name="Comma 24" xfId="716"/>
    <cellStyle name="Comma 25" xfId="717"/>
    <cellStyle name="Comma 26" xfId="718"/>
    <cellStyle name="Comma 27" xfId="719"/>
    <cellStyle name="Comma 28" xfId="720"/>
    <cellStyle name="Comma 29" xfId="721"/>
    <cellStyle name="Comma 3" xfId="187"/>
    <cellStyle name="Comma 3 2" xfId="723"/>
    <cellStyle name="Comma 3 2 2" xfId="724"/>
    <cellStyle name="Comma 3 2 3" xfId="725"/>
    <cellStyle name="Comma 3 2 4" xfId="726"/>
    <cellStyle name="Comma 3 3" xfId="727"/>
    <cellStyle name="Comma 3 4" xfId="728"/>
    <cellStyle name="Comma 3 5" xfId="722"/>
    <cellStyle name="Comma 30" xfId="729"/>
    <cellStyle name="Comma 31" xfId="730"/>
    <cellStyle name="Comma 32" xfId="731"/>
    <cellStyle name="Comma 33" xfId="732"/>
    <cellStyle name="Comma 34" xfId="733"/>
    <cellStyle name="Comma 35" xfId="734"/>
    <cellStyle name="Comma 36" xfId="735"/>
    <cellStyle name="Comma 37" xfId="736"/>
    <cellStyle name="Comma 38" xfId="737"/>
    <cellStyle name="Comma 39" xfId="738"/>
    <cellStyle name="Comma 4" xfId="156"/>
    <cellStyle name="Comma 4 2" xfId="740"/>
    <cellStyle name="Comma 4 3" xfId="739"/>
    <cellStyle name="Comma 40" xfId="741"/>
    <cellStyle name="Comma 41" xfId="742"/>
    <cellStyle name="Comma 42" xfId="743"/>
    <cellStyle name="Comma 43" xfId="744"/>
    <cellStyle name="Comma 44" xfId="745"/>
    <cellStyle name="Comma 45" xfId="746"/>
    <cellStyle name="Comma 46" xfId="747"/>
    <cellStyle name="Comma 47" xfId="748"/>
    <cellStyle name="Comma 48" xfId="749"/>
    <cellStyle name="Comma 49" xfId="750"/>
    <cellStyle name="Comma 5" xfId="404"/>
    <cellStyle name="Comma 5 2" xfId="752"/>
    <cellStyle name="Comma 5 2 2" xfId="753"/>
    <cellStyle name="Comma 5 3" xfId="754"/>
    <cellStyle name="Comma 5 4" xfId="755"/>
    <cellStyle name="Comma 5 5" xfId="756"/>
    <cellStyle name="Comma 5 6" xfId="751"/>
    <cellStyle name="Comma 50" xfId="757"/>
    <cellStyle name="Comma 51" xfId="758"/>
    <cellStyle name="Comma 52" xfId="759"/>
    <cellStyle name="Comma 53" xfId="760"/>
    <cellStyle name="Comma 53 2" xfId="761"/>
    <cellStyle name="Comma 53 3" xfId="762"/>
    <cellStyle name="Comma 54" xfId="763"/>
    <cellStyle name="Comma 54 2" xfId="764"/>
    <cellStyle name="Comma 54 3" xfId="765"/>
    <cellStyle name="Comma 55" xfId="766"/>
    <cellStyle name="Comma 55 2" xfId="767"/>
    <cellStyle name="Comma 56" xfId="768"/>
    <cellStyle name="Comma 57" xfId="769"/>
    <cellStyle name="Comma 58" xfId="770"/>
    <cellStyle name="Comma 59" xfId="771"/>
    <cellStyle name="Comma 6" xfId="405"/>
    <cellStyle name="Comma 6 2" xfId="773"/>
    <cellStyle name="Comma 6 2 2" xfId="774"/>
    <cellStyle name="Comma 6 2 3" xfId="775"/>
    <cellStyle name="Comma 6 2 4" xfId="776"/>
    <cellStyle name="Comma 6 3" xfId="777"/>
    <cellStyle name="Comma 6 3 2" xfId="778"/>
    <cellStyle name="Comma 6 4" xfId="779"/>
    <cellStyle name="Comma 6 4 2" xfId="780"/>
    <cellStyle name="Comma 6 5" xfId="781"/>
    <cellStyle name="Comma 6 6" xfId="782"/>
    <cellStyle name="Comma 6 7" xfId="783"/>
    <cellStyle name="Comma 6 8" xfId="772"/>
    <cellStyle name="Comma 60" xfId="784"/>
    <cellStyle name="Comma 61" xfId="785"/>
    <cellStyle name="Comma 62" xfId="786"/>
    <cellStyle name="Comma 63" xfId="787"/>
    <cellStyle name="Comma 64" xfId="788"/>
    <cellStyle name="Comma 65" xfId="789"/>
    <cellStyle name="Comma 66" xfId="790"/>
    <cellStyle name="Comma 67" xfId="791"/>
    <cellStyle name="Comma 68" xfId="792"/>
    <cellStyle name="Comma 69" xfId="793"/>
    <cellStyle name="Comma 69 2" xfId="794"/>
    <cellStyle name="Comma 7" xfId="795"/>
    <cellStyle name="Comma 7 2" xfId="796"/>
    <cellStyle name="Comma 7 2 2" xfId="797"/>
    <cellStyle name="Comma 7 3" xfId="798"/>
    <cellStyle name="Comma 7 4" xfId="799"/>
    <cellStyle name="Comma 7 5" xfId="800"/>
    <cellStyle name="Comma 70" xfId="1170"/>
    <cellStyle name="Comma 71" xfId="406"/>
    <cellStyle name="Comma 72" xfId="1343"/>
    <cellStyle name="Comma 73" xfId="1342"/>
    <cellStyle name="Comma 74" xfId="1344"/>
    <cellStyle name="Comma 75" xfId="443"/>
    <cellStyle name="Comma 76" xfId="407"/>
    <cellStyle name="Comma 8" xfId="801"/>
    <cellStyle name="Comma 8 2" xfId="802"/>
    <cellStyle name="Comma 9" xfId="803"/>
    <cellStyle name="Comma 9 2" xfId="804"/>
    <cellStyle name="Comma(0)" xfId="805"/>
    <cellStyle name="Comma0" xfId="806"/>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808"/>
    <cellStyle name="Currency 2 2 2" xfId="809"/>
    <cellStyle name="Currency 2 3" xfId="810"/>
    <cellStyle name="Currency 2 3 2" xfId="811"/>
    <cellStyle name="Currency 2 3 2 2" xfId="812"/>
    <cellStyle name="Currency 2 3 3" xfId="813"/>
    <cellStyle name="Currency 2 4" xfId="814"/>
    <cellStyle name="Currency 2 4 2" xfId="815"/>
    <cellStyle name="Currency 2 5" xfId="816"/>
    <cellStyle name="Currency 2 6" xfId="817"/>
    <cellStyle name="Currency 2 7" xfId="807"/>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819"/>
    <cellStyle name="Currency 3 2 2" xfId="820"/>
    <cellStyle name="Currency 3 3" xfId="821"/>
    <cellStyle name="Currency 3 4" xfId="818"/>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823"/>
    <cellStyle name="Currency 4 3" xfId="822"/>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 2" xfId="824"/>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 2" xfId="825"/>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 2" xfId="826"/>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 2" xfId="827"/>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Currency0" xfId="828"/>
    <cellStyle name="CurrencyOAlarmModule" xfId="829"/>
    <cellStyle name="Data" xfId="830"/>
    <cellStyle name="Date" xfId="831"/>
    <cellStyle name="Eingabe" xfId="120"/>
    <cellStyle name="Eingabe 2" xfId="423"/>
    <cellStyle name="Ergebnis" xfId="127"/>
    <cellStyle name="Ergebnis 2" xfId="428"/>
    <cellStyle name="Erklärender Text" xfId="126"/>
    <cellStyle name="Erklärender Text 2" xfId="427"/>
    <cellStyle name="Euro" xfId="832"/>
    <cellStyle name="Explanatory Text 2" xfId="309"/>
    <cellStyle name="Explanatory Text 2 2" xfId="833"/>
    <cellStyle name="Explanatory Text 3" xfId="834"/>
    <cellStyle name="Explanatory Text 4" xfId="835"/>
    <cellStyle name="Fixed" xfId="836"/>
    <cellStyle name="Footing" xfId="837"/>
    <cellStyle name="Good" xfId="117" builtinId="26" customBuiltin="1"/>
    <cellStyle name="Good 2" xfId="321"/>
    <cellStyle name="Good 2 2" xfId="839"/>
    <cellStyle name="Good 2 3" xfId="838"/>
    <cellStyle name="Good 3" xfId="840"/>
    <cellStyle name="Good 4" xfId="841"/>
    <cellStyle name="Grand-Total" xfId="842"/>
    <cellStyle name="Heading" xfId="843"/>
    <cellStyle name="Heading 1" xfId="113" builtinId="16" customBuiltin="1"/>
    <cellStyle name="Heading 1 2" xfId="264"/>
    <cellStyle name="Heading 1 2 2" xfId="845"/>
    <cellStyle name="Heading 1 2 3" xfId="844"/>
    <cellStyle name="Heading 1 3" xfId="846"/>
    <cellStyle name="Heading 1 4" xfId="847"/>
    <cellStyle name="Heading 2" xfId="114" builtinId="17" customBuiltin="1"/>
    <cellStyle name="Heading 2 2" xfId="251"/>
    <cellStyle name="Heading 2 2 2" xfId="849"/>
    <cellStyle name="Heading 2 2 3" xfId="848"/>
    <cellStyle name="Heading 2 3" xfId="850"/>
    <cellStyle name="Heading 2 4" xfId="851"/>
    <cellStyle name="Heading 3" xfId="115" builtinId="18" customBuiltin="1"/>
    <cellStyle name="Heading 3 2" xfId="236"/>
    <cellStyle name="Heading 3 2 2" xfId="853"/>
    <cellStyle name="Heading 3 2 3" xfId="852"/>
    <cellStyle name="Heading 3 3" xfId="854"/>
    <cellStyle name="Heading 3 4" xfId="855"/>
    <cellStyle name="Heading 4" xfId="116" builtinId="19" customBuiltin="1"/>
    <cellStyle name="Heading 4 2" xfId="259"/>
    <cellStyle name="Heading 4 2 2" xfId="857"/>
    <cellStyle name="Heading 4 2 3" xfId="856"/>
    <cellStyle name="Heading 4 3" xfId="858"/>
    <cellStyle name="Heading 4 4" xfId="859"/>
    <cellStyle name="Hyperlink" xfId="154" builtinId="8"/>
    <cellStyle name="Hyperlink 2" xfId="481"/>
    <cellStyle name="Input 2" xfId="244"/>
    <cellStyle name="Input 2 2" xfId="398"/>
    <cellStyle name="Input 2 2 2" xfId="861"/>
    <cellStyle name="Input 2 3" xfId="860"/>
    <cellStyle name="Input 3" xfId="862"/>
    <cellStyle name="Input 4" xfId="863"/>
    <cellStyle name="Linked Cell" xfId="123" builtinId="24" customBuiltin="1"/>
    <cellStyle name="Linked Cell 2" xfId="311"/>
    <cellStyle name="Linked Cell 2 2" xfId="865"/>
    <cellStyle name="Linked Cell 2 3" xfId="864"/>
    <cellStyle name="Linked Cell 3" xfId="866"/>
    <cellStyle name="Linked Cell 4" xfId="867"/>
    <cellStyle name="Macro" xfId="868"/>
    <cellStyle name="Milliers [0]_Open&amp;Close" xfId="869"/>
    <cellStyle name="Milliers_Open&amp;Close" xfId="870"/>
    <cellStyle name="Monétaire [0]_Open&amp;Close" xfId="871"/>
    <cellStyle name="Monétaire_Open&amp;Close" xfId="872"/>
    <cellStyle name="Monospaced" xfId="873"/>
    <cellStyle name="Neutral" xfId="119" builtinId="28" customBuiltin="1"/>
    <cellStyle name="Neutral 2" xfId="313"/>
    <cellStyle name="Neutral 2 2" xfId="875"/>
    <cellStyle name="Neutral 2 3" xfId="874"/>
    <cellStyle name="Neutral 3" xfId="876"/>
    <cellStyle name="Neutral 4" xfId="877"/>
    <cellStyle name="Normal" xfId="0" builtinId="0"/>
    <cellStyle name="Normal - Style1" xfId="878"/>
    <cellStyle name="Normal 10" xfId="194"/>
    <cellStyle name="Normal 10 2" xfId="225"/>
    <cellStyle name="Normal 10 2 2" xfId="879"/>
    <cellStyle name="Normal 10 3" xfId="880"/>
    <cellStyle name="Normal 10 4" xfId="881"/>
    <cellStyle name="Normal 10 5" xfId="882"/>
    <cellStyle name="Normal 10 6" xfId="883"/>
    <cellStyle name="Normal 11" xfId="195"/>
    <cellStyle name="Normal 11 2" xfId="226"/>
    <cellStyle name="Normal 11 2 2" xfId="885"/>
    <cellStyle name="Normal 11 3" xfId="884"/>
    <cellStyle name="Normal 12" xfId="196"/>
    <cellStyle name="Normal 12 2" xfId="227"/>
    <cellStyle name="Normal 12 2 2" xfId="888"/>
    <cellStyle name="Normal 12 2 3" xfId="889"/>
    <cellStyle name="Normal 12 2 4" xfId="887"/>
    <cellStyle name="Normal 12 3" xfId="886"/>
    <cellStyle name="Normal 13" xfId="197"/>
    <cellStyle name="Normal 13 2" xfId="228"/>
    <cellStyle name="Normal 13 2 2" xfId="891"/>
    <cellStyle name="Normal 13 3" xfId="890"/>
    <cellStyle name="Normal 14" xfId="198"/>
    <cellStyle name="Normal 14 2" xfId="229"/>
    <cellStyle name="Normal 14 3" xfId="892"/>
    <cellStyle name="Normal 15" xfId="199"/>
    <cellStyle name="Normal 15 2" xfId="230"/>
    <cellStyle name="Normal 15 3" xfId="893"/>
    <cellStyle name="Normal 16" xfId="200"/>
    <cellStyle name="Normal 16 2" xfId="231"/>
    <cellStyle name="Normal 16 3" xfId="894"/>
    <cellStyle name="Normal 17" xfId="215"/>
    <cellStyle name="Normal 18" xfId="202"/>
    <cellStyle name="Normal 18 2" xfId="895"/>
    <cellStyle name="Normal 19" xfId="183"/>
    <cellStyle name="Normal 19 2" xfId="896"/>
    <cellStyle name="Normal 19 3" xfId="421"/>
    <cellStyle name="Normal 2" xfId="2"/>
    <cellStyle name="Normal 2 2" xfId="217"/>
    <cellStyle name="Normal 2 2 2" xfId="899"/>
    <cellStyle name="Normal 2 2 2 2" xfId="900"/>
    <cellStyle name="Normal 2 2 3" xfId="901"/>
    <cellStyle name="Normal 2 2 4" xfId="902"/>
    <cellStyle name="Normal 2 2 5" xfId="903"/>
    <cellStyle name="Normal 2 2 6" xfId="898"/>
    <cellStyle name="Normal 2 3" xfId="185"/>
    <cellStyle name="Normal 2 3 2" xfId="904"/>
    <cellStyle name="Normal 2 3 2 2" xfId="905"/>
    <cellStyle name="Normal 2 3 3" xfId="906"/>
    <cellStyle name="Normal 2 4" xfId="158"/>
    <cellStyle name="Normal 2 4 2" xfId="908"/>
    <cellStyle name="Normal 2 4 3" xfId="909"/>
    <cellStyle name="Normal 2 4 4" xfId="907"/>
    <cellStyle name="Normal 2 4 5" xfId="480"/>
    <cellStyle name="Normal 2 5" xfId="910"/>
    <cellStyle name="Normal 2 5 2" xfId="911"/>
    <cellStyle name="Normal 2 6" xfId="912"/>
    <cellStyle name="Normal 2 7" xfId="913"/>
    <cellStyle name="Normal 2 8" xfId="914"/>
    <cellStyle name="Normal 2 9" xfId="897"/>
    <cellStyle name="Normal 20" xfId="182"/>
    <cellStyle name="Normal 20 2" xfId="915"/>
    <cellStyle name="Normal 20 3" xfId="422"/>
    <cellStyle name="Normal 21" xfId="415"/>
    <cellStyle name="Normal 22" xfId="419"/>
    <cellStyle name="Normal 22 2" xfId="916"/>
    <cellStyle name="Normal 23" xfId="444"/>
    <cellStyle name="Normal 23 2" xfId="917"/>
    <cellStyle name="Normal 24" xfId="918"/>
    <cellStyle name="Normal 25" xfId="919"/>
    <cellStyle name="Normal 26" xfId="920"/>
    <cellStyle name="Normal 27" xfId="921"/>
    <cellStyle name="Normal 27 2" xfId="922"/>
    <cellStyle name="Normal 27 3" xfId="923"/>
    <cellStyle name="Normal 28" xfId="924"/>
    <cellStyle name="Normal 28 2" xfId="925"/>
    <cellStyle name="Normal 28 3" xfId="926"/>
    <cellStyle name="Normal 29" xfId="927"/>
    <cellStyle name="Normal 29 2" xfId="928"/>
    <cellStyle name="Normal 3" xfId="1"/>
    <cellStyle name="Normal 3 10" xfId="930"/>
    <cellStyle name="Normal 3 10 2" xfId="931"/>
    <cellStyle name="Normal 3 11" xfId="932"/>
    <cellStyle name="Normal 3 12" xfId="933"/>
    <cellStyle name="Normal 3 13" xfId="934"/>
    <cellStyle name="Normal 3 14" xfId="935"/>
    <cellStyle name="Normal 3 15" xfId="936"/>
    <cellStyle name="Normal 3 16" xfId="929"/>
    <cellStyle name="Normal 3 2" xfId="216"/>
    <cellStyle name="Normal 3 2 10" xfId="938"/>
    <cellStyle name="Normal 3 2 11" xfId="939"/>
    <cellStyle name="Normal 3 2 12" xfId="940"/>
    <cellStyle name="Normal 3 2 13" xfId="941"/>
    <cellStyle name="Normal 3 2 14" xfId="937"/>
    <cellStyle name="Normal 3 2 2" xfId="942"/>
    <cellStyle name="Normal 3 2 2 2" xfId="943"/>
    <cellStyle name="Normal 3 2 2 2 2" xfId="944"/>
    <cellStyle name="Normal 3 2 2 2 2 2" xfId="945"/>
    <cellStyle name="Normal 3 2 2 2 3" xfId="946"/>
    <cellStyle name="Normal 3 2 2 2 3 2" xfId="947"/>
    <cellStyle name="Normal 3 2 2 2 4" xfId="948"/>
    <cellStyle name="Normal 3 2 2 2 4 2" xfId="949"/>
    <cellStyle name="Normal 3 2 2 2 5" xfId="950"/>
    <cellStyle name="Normal 3 2 2 2 6" xfId="951"/>
    <cellStyle name="Normal 3 2 2 2 7" xfId="952"/>
    <cellStyle name="Normal 3 2 2 3" xfId="953"/>
    <cellStyle name="Normal 3 2 2 3 2" xfId="954"/>
    <cellStyle name="Normal 3 2 2 3 2 2" xfId="955"/>
    <cellStyle name="Normal 3 2 2 3 3" xfId="956"/>
    <cellStyle name="Normal 3 2 2 3 3 2" xfId="957"/>
    <cellStyle name="Normal 3 2 2 3 4" xfId="958"/>
    <cellStyle name="Normal 3 2 2 3 4 2" xfId="959"/>
    <cellStyle name="Normal 3 2 2 3 5" xfId="960"/>
    <cellStyle name="Normal 3 2 2 3 6" xfId="961"/>
    <cellStyle name="Normal 3 2 2 3 7" xfId="962"/>
    <cellStyle name="Normal 3 2 2 4" xfId="963"/>
    <cellStyle name="Normal 3 2 2 4 2" xfId="964"/>
    <cellStyle name="Normal 3 2 2 5" xfId="965"/>
    <cellStyle name="Normal 3 2 2 5 2" xfId="966"/>
    <cellStyle name="Normal 3 2 2 6" xfId="967"/>
    <cellStyle name="Normal 3 2 2 6 2" xfId="968"/>
    <cellStyle name="Normal 3 2 2 7" xfId="969"/>
    <cellStyle name="Normal 3 2 2 8" xfId="970"/>
    <cellStyle name="Normal 3 2 2 9" xfId="971"/>
    <cellStyle name="Normal 3 2 3" xfId="972"/>
    <cellStyle name="Normal 3 2 3 2" xfId="973"/>
    <cellStyle name="Normal 3 2 3 2 2" xfId="974"/>
    <cellStyle name="Normal 3 2 3 3" xfId="975"/>
    <cellStyle name="Normal 3 2 3 3 2" xfId="976"/>
    <cellStyle name="Normal 3 2 3 4" xfId="977"/>
    <cellStyle name="Normal 3 2 3 4 2" xfId="978"/>
    <cellStyle name="Normal 3 2 3 5" xfId="979"/>
    <cellStyle name="Normal 3 2 3 6" xfId="980"/>
    <cellStyle name="Normal 3 2 3 7" xfId="981"/>
    <cellStyle name="Normal 3 2 4" xfId="982"/>
    <cellStyle name="Normal 3 2 4 2" xfId="983"/>
    <cellStyle name="Normal 3 2 4 2 2" xfId="984"/>
    <cellStyle name="Normal 3 2 4 3" xfId="985"/>
    <cellStyle name="Normal 3 2 4 3 2" xfId="986"/>
    <cellStyle name="Normal 3 2 4 4" xfId="987"/>
    <cellStyle name="Normal 3 2 4 4 2" xfId="988"/>
    <cellStyle name="Normal 3 2 4 5" xfId="989"/>
    <cellStyle name="Normal 3 2 4 6" xfId="990"/>
    <cellStyle name="Normal 3 2 4 7" xfId="991"/>
    <cellStyle name="Normal 3 2 5" xfId="992"/>
    <cellStyle name="Normal 3 2 5 2" xfId="993"/>
    <cellStyle name="Normal 3 2 5 2 2" xfId="994"/>
    <cellStyle name="Normal 3 2 5 3" xfId="995"/>
    <cellStyle name="Normal 3 2 6" xfId="996"/>
    <cellStyle name="Normal 3 2 6 2" xfId="997"/>
    <cellStyle name="Normal 3 2 7" xfId="998"/>
    <cellStyle name="Normal 3 2 7 2" xfId="999"/>
    <cellStyle name="Normal 3 2 8" xfId="1000"/>
    <cellStyle name="Normal 3 2 8 2" xfId="1001"/>
    <cellStyle name="Normal 3 2 9" xfId="1002"/>
    <cellStyle name="Normal 3 3" xfId="184"/>
    <cellStyle name="Normal 3 3 10" xfId="1004"/>
    <cellStyle name="Normal 3 3 11" xfId="1005"/>
    <cellStyle name="Normal 3 3 12" xfId="1003"/>
    <cellStyle name="Normal 3 3 2" xfId="1006"/>
    <cellStyle name="Normal 3 3 2 2" xfId="1007"/>
    <cellStyle name="Normal 3 3 2 2 2" xfId="1008"/>
    <cellStyle name="Normal 3 3 2 2 2 2" xfId="1009"/>
    <cellStyle name="Normal 3 3 2 2 3" xfId="1010"/>
    <cellStyle name="Normal 3 3 2 2 3 2" xfId="1011"/>
    <cellStyle name="Normal 3 3 2 2 4" xfId="1012"/>
    <cellStyle name="Normal 3 3 2 2 4 2" xfId="1013"/>
    <cellStyle name="Normal 3 3 2 2 5" xfId="1014"/>
    <cellStyle name="Normal 3 3 2 2 6" xfId="1015"/>
    <cellStyle name="Normal 3 3 2 2 7" xfId="1016"/>
    <cellStyle name="Normal 3 3 2 3" xfId="1017"/>
    <cellStyle name="Normal 3 3 2 3 2" xfId="1018"/>
    <cellStyle name="Normal 3 3 2 3 2 2" xfId="1019"/>
    <cellStyle name="Normal 3 3 2 3 3" xfId="1020"/>
    <cellStyle name="Normal 3 3 2 3 3 2" xfId="1021"/>
    <cellStyle name="Normal 3 3 2 3 4" xfId="1022"/>
    <cellStyle name="Normal 3 3 2 3 4 2" xfId="1023"/>
    <cellStyle name="Normal 3 3 2 3 5" xfId="1024"/>
    <cellStyle name="Normal 3 3 2 3 6" xfId="1025"/>
    <cellStyle name="Normal 3 3 2 3 7" xfId="1026"/>
    <cellStyle name="Normal 3 3 2 4" xfId="1027"/>
    <cellStyle name="Normal 3 3 2 4 2" xfId="1028"/>
    <cellStyle name="Normal 3 3 2 5" xfId="1029"/>
    <cellStyle name="Normal 3 3 2 5 2" xfId="1030"/>
    <cellStyle name="Normal 3 3 2 6" xfId="1031"/>
    <cellStyle name="Normal 3 3 2 6 2" xfId="1032"/>
    <cellStyle name="Normal 3 3 2 7" xfId="1033"/>
    <cellStyle name="Normal 3 3 2 8" xfId="1034"/>
    <cellStyle name="Normal 3 3 2 9" xfId="1035"/>
    <cellStyle name="Normal 3 3 3" xfId="1036"/>
    <cellStyle name="Normal 3 3 3 2" xfId="1037"/>
    <cellStyle name="Normal 3 3 3 2 2" xfId="1038"/>
    <cellStyle name="Normal 3 3 3 3" xfId="1039"/>
    <cellStyle name="Normal 3 3 3 3 2" xfId="1040"/>
    <cellStyle name="Normal 3 3 3 4" xfId="1041"/>
    <cellStyle name="Normal 3 3 3 4 2" xfId="1042"/>
    <cellStyle name="Normal 3 3 3 5" xfId="1043"/>
    <cellStyle name="Normal 3 3 3 6" xfId="1044"/>
    <cellStyle name="Normal 3 3 3 7" xfId="1045"/>
    <cellStyle name="Normal 3 3 4" xfId="1046"/>
    <cellStyle name="Normal 3 3 5" xfId="1047"/>
    <cellStyle name="Normal 3 3 5 2" xfId="1048"/>
    <cellStyle name="Normal 3 3 5 2 2" xfId="1049"/>
    <cellStyle name="Normal 3 3 5 3" xfId="1050"/>
    <cellStyle name="Normal 3 3 6" xfId="1051"/>
    <cellStyle name="Normal 3 3 6 2" xfId="1052"/>
    <cellStyle name="Normal 3 3 7" xfId="1053"/>
    <cellStyle name="Normal 3 3 7 2" xfId="1054"/>
    <cellStyle name="Normal 3 3 8" xfId="1055"/>
    <cellStyle name="Normal 3 3 8 2" xfId="1056"/>
    <cellStyle name="Normal 3 3 9" xfId="1057"/>
    <cellStyle name="Normal 3 4" xfId="1058"/>
    <cellStyle name="Normal 3 4 10" xfId="1059"/>
    <cellStyle name="Normal 3 4 2" xfId="1060"/>
    <cellStyle name="Normal 3 4 2 2" xfId="1061"/>
    <cellStyle name="Normal 3 4 2 2 2" xfId="1062"/>
    <cellStyle name="Normal 3 4 2 3" xfId="1063"/>
    <cellStyle name="Normal 3 4 2 3 2" xfId="1064"/>
    <cellStyle name="Normal 3 4 2 4" xfId="1065"/>
    <cellStyle name="Normal 3 4 2 4 2" xfId="1066"/>
    <cellStyle name="Normal 3 4 2 5" xfId="1067"/>
    <cellStyle name="Normal 3 4 2 6" xfId="1068"/>
    <cellStyle name="Normal 3 4 2 7" xfId="1069"/>
    <cellStyle name="Normal 3 4 3" xfId="1070"/>
    <cellStyle name="Normal 3 4 3 2" xfId="1071"/>
    <cellStyle name="Normal 3 4 3 2 2" xfId="1072"/>
    <cellStyle name="Normal 3 4 3 3" xfId="1073"/>
    <cellStyle name="Normal 3 4 3 3 2" xfId="1074"/>
    <cellStyle name="Normal 3 4 3 4" xfId="1075"/>
    <cellStyle name="Normal 3 4 3 4 2" xfId="1076"/>
    <cellStyle name="Normal 3 4 3 5" xfId="1077"/>
    <cellStyle name="Normal 3 4 3 6" xfId="1078"/>
    <cellStyle name="Normal 3 4 3 7" xfId="1079"/>
    <cellStyle name="Normal 3 4 4" xfId="1080"/>
    <cellStyle name="Normal 3 4 4 2" xfId="1081"/>
    <cellStyle name="Normal 3 4 5" xfId="1082"/>
    <cellStyle name="Normal 3 4 5 2" xfId="1083"/>
    <cellStyle name="Normal 3 4 6" xfId="1084"/>
    <cellStyle name="Normal 3 4 6 2" xfId="1085"/>
    <cellStyle name="Normal 3 4 7" xfId="1086"/>
    <cellStyle name="Normal 3 4 8" xfId="1087"/>
    <cellStyle name="Normal 3 4 9" xfId="1088"/>
    <cellStyle name="Normal 3 5" xfId="1089"/>
    <cellStyle name="Normal 3 5 2" xfId="1090"/>
    <cellStyle name="Normal 3 5 2 2" xfId="1091"/>
    <cellStyle name="Normal 3 5 3" xfId="1092"/>
    <cellStyle name="Normal 3 5 3 2" xfId="1093"/>
    <cellStyle name="Normal 3 5 4" xfId="1094"/>
    <cellStyle name="Normal 3 5 4 2" xfId="1095"/>
    <cellStyle name="Normal 3 5 5" xfId="1096"/>
    <cellStyle name="Normal 3 5 6" xfId="1097"/>
    <cellStyle name="Normal 3 5 7" xfId="1098"/>
    <cellStyle name="Normal 3 5 8" xfId="1099"/>
    <cellStyle name="Normal 3 6" xfId="1100"/>
    <cellStyle name="Normal 3 6 2" xfId="1101"/>
    <cellStyle name="Normal 3 6 2 2" xfId="1102"/>
    <cellStyle name="Normal 3 6 3" xfId="1103"/>
    <cellStyle name="Normal 3 6 3 2" xfId="1104"/>
    <cellStyle name="Normal 3 6 4" xfId="1105"/>
    <cellStyle name="Normal 3 6 4 2" xfId="1106"/>
    <cellStyle name="Normal 3 6 5" xfId="1107"/>
    <cellStyle name="Normal 3 6 6" xfId="1108"/>
    <cellStyle name="Normal 3 6 7" xfId="1109"/>
    <cellStyle name="Normal 3 7" xfId="1110"/>
    <cellStyle name="Normal 3 7 2" xfId="1111"/>
    <cellStyle name="Normal 3 7 2 2" xfId="1112"/>
    <cellStyle name="Normal 3 7 3" xfId="1113"/>
    <cellStyle name="Normal 3 8" xfId="1114"/>
    <cellStyle name="Normal 3 8 2" xfId="1115"/>
    <cellStyle name="Normal 3 9" xfId="1116"/>
    <cellStyle name="Normal 3 9 2" xfId="1117"/>
    <cellStyle name="Normal 30" xfId="1118"/>
    <cellStyle name="Normal 31" xfId="1119"/>
    <cellStyle name="Normal 31 2" xfId="1120"/>
    <cellStyle name="Normal 32" xfId="1121"/>
    <cellStyle name="Normal 33" xfId="1122"/>
    <cellStyle name="Normal 34" xfId="1123"/>
    <cellStyle name="Normal 35" xfId="1124"/>
    <cellStyle name="Normal 36" xfId="1125"/>
    <cellStyle name="Normal 37" xfId="1126"/>
    <cellStyle name="Normal 38" xfId="1127"/>
    <cellStyle name="Normal 39" xfId="1128"/>
    <cellStyle name="Normal 4" xfId="188"/>
    <cellStyle name="Normal 4 2" xfId="219"/>
    <cellStyle name="Normal 4 2 2" xfId="1129"/>
    <cellStyle name="Normal 4 3" xfId="1130"/>
    <cellStyle name="Normal 4 4" xfId="1131"/>
    <cellStyle name="Normal 40" xfId="1132"/>
    <cellStyle name="Normal 41" xfId="1133"/>
    <cellStyle name="Normal 42" xfId="1134"/>
    <cellStyle name="Normal 43" xfId="1135"/>
    <cellStyle name="Normal 44" xfId="1136"/>
    <cellStyle name="Normal 45" xfId="1137"/>
    <cellStyle name="Normal 45 2" xfId="1138"/>
    <cellStyle name="Normal 5" xfId="189"/>
    <cellStyle name="Normal 5 2" xfId="220"/>
    <cellStyle name="Normal 5 2 2" xfId="1140"/>
    <cellStyle name="Normal 5 3" xfId="1139"/>
    <cellStyle name="Normal 6" xfId="190"/>
    <cellStyle name="Normal 6 2" xfId="221"/>
    <cellStyle name="Normal 6 2 2" xfId="1141"/>
    <cellStyle name="Normal 7" xfId="191"/>
    <cellStyle name="Normal 7 2" xfId="222"/>
    <cellStyle name="Normal 7 2 2" xfId="1142"/>
    <cellStyle name="Normal 8" xfId="192"/>
    <cellStyle name="Normal 8 2" xfId="223"/>
    <cellStyle name="Normal 8 2 2" xfId="1143"/>
    <cellStyle name="Normal 8 3" xfId="1144"/>
    <cellStyle name="Normal 9" xfId="193"/>
    <cellStyle name="Normal 9 2" xfId="224"/>
    <cellStyle name="Normal 9 2 2" xfId="1145"/>
    <cellStyle name="Normal 9 3" xfId="1146"/>
    <cellStyle name="Note" xfId="420" builtinId="10" customBuiltin="1"/>
    <cellStyle name="Note 10" xfId="1147"/>
    <cellStyle name="Note 11" xfId="1148"/>
    <cellStyle name="Note 2" xfId="201"/>
    <cellStyle name="Note 2 2" xfId="232"/>
    <cellStyle name="Note 2 2 2" xfId="1150"/>
    <cellStyle name="Note 2 3" xfId="1151"/>
    <cellStyle name="Note 2 4" xfId="1152"/>
    <cellStyle name="Note 2 5" xfId="1149"/>
    <cellStyle name="Note 3" xfId="241"/>
    <cellStyle name="Note 3 2" xfId="385"/>
    <cellStyle name="Note 3 2 2" xfId="1153"/>
    <cellStyle name="Note 3 3" xfId="1154"/>
    <cellStyle name="Note 3 4" xfId="424"/>
    <cellStyle name="Note 4" xfId="442"/>
    <cellStyle name="Note 4 2" xfId="1156"/>
    <cellStyle name="Note 4 3" xfId="1155"/>
    <cellStyle name="Note 5" xfId="1157"/>
    <cellStyle name="Note 5 2" xfId="1158"/>
    <cellStyle name="Note 6" xfId="1159"/>
    <cellStyle name="Note 7" xfId="1160"/>
    <cellStyle name="Note 8" xfId="1161"/>
    <cellStyle name="Note 9" xfId="1162"/>
    <cellStyle name="Notiz 2" xfId="430"/>
    <cellStyle name="Œ…‹æØ‚è [0.00]_Text names" xfId="1163"/>
    <cellStyle name="Œ…‹æØ‚è_Text names" xfId="1164"/>
    <cellStyle name="Output 2" xfId="312"/>
    <cellStyle name="Output 2 2" xfId="167"/>
    <cellStyle name="Output 2 2 2" xfId="1166"/>
    <cellStyle name="Output 2 3" xfId="1165"/>
    <cellStyle name="Output 3" xfId="1167"/>
    <cellStyle name="Output 4" xfId="1168"/>
    <cellStyle name="Percent" xfId="153" builtinId="5"/>
    <cellStyle name="Percent 2" xfId="5"/>
    <cellStyle name="Percent 2 2" xfId="186"/>
    <cellStyle name="Percent 2 2 2" xfId="1171"/>
    <cellStyle name="Percent 2 3" xfId="1172"/>
    <cellStyle name="Percent 2 3 2" xfId="1173"/>
    <cellStyle name="Percent 2 3 2 2" xfId="1174"/>
    <cellStyle name="Percent 2 3 3" xfId="1175"/>
    <cellStyle name="Percent 2 4" xfId="1176"/>
    <cellStyle name="Percent 2 4 2" xfId="1177"/>
    <cellStyle name="Percent 2 5" xfId="1178"/>
    <cellStyle name="Percent 2 6" xfId="1179"/>
    <cellStyle name="Percent 2 7" xfId="1180"/>
    <cellStyle name="Percent 2 8" xfId="1181"/>
    <cellStyle name="Percent 2 9" xfId="1169"/>
    <cellStyle name="Percent 3" xfId="1182"/>
    <cellStyle name="Percent 3 2" xfId="1183"/>
    <cellStyle name="Percent 3 2 2" xfId="1184"/>
    <cellStyle name="Percent 3 3" xfId="1185"/>
    <cellStyle name="Percent 4" xfId="1186"/>
    <cellStyle name="Percent 4 2" xfId="1187"/>
    <cellStyle name="Percent 4 3" xfId="1188"/>
    <cellStyle name="Percent 4 3 2" xfId="1189"/>
    <cellStyle name="Percent 4 4" xfId="1190"/>
    <cellStyle name="Percent 4 4 2" xfId="1191"/>
    <cellStyle name="Percent 4 5" xfId="1192"/>
    <cellStyle name="Percent 4 5 2" xfId="1193"/>
    <cellStyle name="Percent 4 6" xfId="1194"/>
    <cellStyle name="Percent 4 7" xfId="1195"/>
    <cellStyle name="Percent 4 8" xfId="1196"/>
    <cellStyle name="Percent 5" xfId="1197"/>
    <cellStyle name="Percent 5 2" xfId="1198"/>
    <cellStyle name="Percent 5 2 2" xfId="1199"/>
    <cellStyle name="Percent 5 3" xfId="1200"/>
    <cellStyle name="Percent 5 4" xfId="1201"/>
    <cellStyle name="Percent 6" xfId="1202"/>
    <cellStyle name="Percent 7" xfId="1203"/>
    <cellStyle name="Percent 8" xfId="1204"/>
    <cellStyle name="Percent 8 2" xfId="1205"/>
    <cellStyle name="SAPBEXaggData" xfId="308"/>
    <cellStyle name="SAPBEXaggData 2" xfId="273"/>
    <cellStyle name="SAPBEXaggData 3" xfId="345"/>
    <cellStyle name="SAPBEXaggData 3 2" xfId="367"/>
    <cellStyle name="SAPBEXaggData 4" xfId="168"/>
    <cellStyle name="SAPBEXaggData 4 2" xfId="1206"/>
    <cellStyle name="SAPBEXaggDataEmph" xfId="239"/>
    <cellStyle name="SAPBEXaggDataEmph 2" xfId="269"/>
    <cellStyle name="SAPBEXaggDataEmph 2 2" xfId="157"/>
    <cellStyle name="SAPBEXaggDataEmph 3" xfId="396"/>
    <cellStyle name="SAPBEXaggDataEmph 3 2" xfId="1207"/>
    <cellStyle name="SAPBEXaggItem" xfId="305"/>
    <cellStyle name="SAPBEXaggItem 2" xfId="265"/>
    <cellStyle name="SAPBEXaggItem 3" xfId="346"/>
    <cellStyle name="SAPBEXaggItem 3 2" xfId="170"/>
    <cellStyle name="SAPBEXaggItem 4" xfId="179"/>
    <cellStyle name="SAPBEXaggItem 4 2" xfId="1208"/>
    <cellStyle name="SAPBEXaggItemX" xfId="234"/>
    <cellStyle name="SAPBEXaggItemX 2" xfId="288"/>
    <cellStyle name="SAPBEXaggItemX 2 2" xfId="401"/>
    <cellStyle name="SAPBEXaggItemX 3" xfId="397"/>
    <cellStyle name="SAPBEXaggItemX 3 2" xfId="1209"/>
    <cellStyle name="SAPBEXchaText" xfId="306"/>
    <cellStyle name="SAPBEXchaText 2" xfId="284"/>
    <cellStyle name="SAPBEXchaText 2 2" xfId="1211"/>
    <cellStyle name="SAPBEXchaText 3" xfId="328"/>
    <cellStyle name="SAPBEXchaText 4" xfId="347"/>
    <cellStyle name="SAPBEXchaText 5" xfId="1210"/>
    <cellStyle name="SAPBEXexcBad7" xfId="235"/>
    <cellStyle name="SAPBEXexcBad7 2" xfId="280"/>
    <cellStyle name="SAPBEXexcBad7 2 2" xfId="360"/>
    <cellStyle name="SAPBEXexcBad7 3" xfId="395"/>
    <cellStyle name="SAPBEXexcBad7 3 2" xfId="1212"/>
    <cellStyle name="SAPBEXexcBad8" xfId="291"/>
    <cellStyle name="SAPBEXexcBad8 2" xfId="276"/>
    <cellStyle name="SAPBEXexcBad8 2 2" xfId="362"/>
    <cellStyle name="SAPBEXexcBad8 3" xfId="165"/>
    <cellStyle name="SAPBEXexcBad8 3 2" xfId="1213"/>
    <cellStyle name="SAPBEXexcBad9" xfId="304"/>
    <cellStyle name="SAPBEXexcBad9 2" xfId="272"/>
    <cellStyle name="SAPBEXexcBad9 2 2" xfId="371"/>
    <cellStyle name="SAPBEXexcBad9 3" xfId="399"/>
    <cellStyle name="SAPBEXexcBad9 3 2" xfId="1214"/>
    <cellStyle name="SAPBEXexcCritical4" xfId="320"/>
    <cellStyle name="SAPBEXexcCritical4 2" xfId="268"/>
    <cellStyle name="SAPBEXexcCritical4 2 2" xfId="372"/>
    <cellStyle name="SAPBEXexcCritical4 3" xfId="176"/>
    <cellStyle name="SAPBEXexcCritical4 3 2" xfId="1215"/>
    <cellStyle name="SAPBEXexcCritical5" xfId="289"/>
    <cellStyle name="SAPBEXexcCritical5 2" xfId="303"/>
    <cellStyle name="SAPBEXexcCritical5 2 2" xfId="162"/>
    <cellStyle name="SAPBEXexcCritical5 3" xfId="160"/>
    <cellStyle name="SAPBEXexcCritical5 3 2" xfId="1216"/>
    <cellStyle name="SAPBEXexcCritical6" xfId="319"/>
    <cellStyle name="SAPBEXexcCritical6 2" xfId="287"/>
    <cellStyle name="SAPBEXexcCritical6 2 2" xfId="166"/>
    <cellStyle name="SAPBEXexcCritical6 3" xfId="181"/>
    <cellStyle name="SAPBEXexcCritical6 3 2" xfId="1217"/>
    <cellStyle name="SAPBEXexcGood1" xfId="250"/>
    <cellStyle name="SAPBEXexcGood1 2" xfId="301"/>
    <cellStyle name="SAPBEXexcGood1 2 2" xfId="155"/>
    <cellStyle name="SAPBEXexcGood1 3" xfId="383"/>
    <cellStyle name="SAPBEXexcGood1 3 2" xfId="1218"/>
    <cellStyle name="SAPBEXexcGood2" xfId="318"/>
    <cellStyle name="SAPBEXexcGood2 2" xfId="283"/>
    <cellStyle name="SAPBEXexcGood2 2 2" xfId="380"/>
    <cellStyle name="SAPBEXexcGood2 3" xfId="173"/>
    <cellStyle name="SAPBEXexcGood2 3 2" xfId="1219"/>
    <cellStyle name="SAPBEXexcGood3" xfId="249"/>
    <cellStyle name="SAPBEXexcGood3 2" xfId="299"/>
    <cellStyle name="SAPBEXexcGood3 2 2" xfId="163"/>
    <cellStyle name="SAPBEXexcGood3 3" xfId="386"/>
    <cellStyle name="SAPBEXexcGood3 3 2" xfId="1220"/>
    <cellStyle name="SAPBEXfilterDrill" xfId="317"/>
    <cellStyle name="SAPBEXfilterDrill 2" xfId="279"/>
    <cellStyle name="SAPBEXfilterDrill 2 2" xfId="382"/>
    <cellStyle name="SAPBEXfilterDrill 2 2 2" xfId="1222"/>
    <cellStyle name="SAPBEXfilterDrill 3" xfId="1221"/>
    <cellStyle name="SAPBEXfilterItem" xfId="248"/>
    <cellStyle name="SAPBEXfilterItem 2" xfId="297"/>
    <cellStyle name="SAPBEXfilterItem 2 2" xfId="1224"/>
    <cellStyle name="SAPBEXfilterItem 3" xfId="1223"/>
    <cellStyle name="SAPBEXfilterText" xfId="316"/>
    <cellStyle name="SAPBEXfilterText 2" xfId="275"/>
    <cellStyle name="SAPBEXfilterText 3" xfId="329"/>
    <cellStyle name="SAPBEXformats" xfId="247"/>
    <cellStyle name="SAPBEXformats 2" xfId="295"/>
    <cellStyle name="SAPBEXformats 2 2" xfId="164"/>
    <cellStyle name="SAPBEXformats 3" xfId="330"/>
    <cellStyle name="SAPBEXformats 3 2" xfId="177"/>
    <cellStyle name="SAPBEXformats 4" xfId="400"/>
    <cellStyle name="SAPBEXformats 4 2" xfId="1225"/>
    <cellStyle name="SAPBEXheaderItem" xfId="315"/>
    <cellStyle name="SAPBEXheaderItem 2" xfId="271"/>
    <cellStyle name="SAPBEXheaderItem 2 2" xfId="364"/>
    <cellStyle name="SAPBEXheaderItem 2 2 2" xfId="1227"/>
    <cellStyle name="SAPBEXheaderItem 3" xfId="331"/>
    <cellStyle name="SAPBEXheaderItem 3 2" xfId="369"/>
    <cellStyle name="SAPBEXheaderItem 3 2 2" xfId="1228"/>
    <cellStyle name="SAPBEXheaderItem 4" xfId="1229"/>
    <cellStyle name="SAPBEXheaderItem 5" xfId="1230"/>
    <cellStyle name="SAPBEXheaderItem 6" xfId="1231"/>
    <cellStyle name="SAPBEXheaderItem 7" xfId="1232"/>
    <cellStyle name="SAPBEXheaderItem 8" xfId="1233"/>
    <cellStyle name="SAPBEXheaderItem 9" xfId="1226"/>
    <cellStyle name="SAPBEXheaderText" xfId="246"/>
    <cellStyle name="SAPBEXheaderText 2" xfId="293"/>
    <cellStyle name="SAPBEXheaderText 2 2" xfId="159"/>
    <cellStyle name="SAPBEXheaderText 2 2 2" xfId="1235"/>
    <cellStyle name="SAPBEXheaderText 3" xfId="332"/>
    <cellStyle name="SAPBEXheaderText 3 2" xfId="172"/>
    <cellStyle name="SAPBEXheaderText 4" xfId="1234"/>
    <cellStyle name="SAPBEXHLevel0" xfId="314"/>
    <cellStyle name="SAPBEXHLevel0 2" xfId="267"/>
    <cellStyle name="SAPBEXHLevel0 2 2" xfId="352"/>
    <cellStyle name="SAPBEXHLevel0 2 2 2" xfId="1237"/>
    <cellStyle name="SAPBEXHLevel0 3" xfId="333"/>
    <cellStyle name="SAPBEXHLevel0 3 2" xfId="368"/>
    <cellStyle name="SAPBEXHLevel0 3 2 2" xfId="1238"/>
    <cellStyle name="SAPBEXHLevel0 4" xfId="161"/>
    <cellStyle name="SAPBEXHLevel0 4 2" xfId="1239"/>
    <cellStyle name="SAPBEXHLevel0 5" xfId="1240"/>
    <cellStyle name="SAPBEXHLevel0 6" xfId="1241"/>
    <cellStyle name="SAPBEXHLevel0 7" xfId="1242"/>
    <cellStyle name="SAPBEXHLevel0 8" xfId="1236"/>
    <cellStyle name="SAPBEXHLevel0X" xfId="245"/>
    <cellStyle name="SAPBEXHLevel0X 2" xfId="302"/>
    <cellStyle name="SAPBEXHLevel0X 2 2" xfId="402"/>
    <cellStyle name="SAPBEXHLevel0X 2 2 2" xfId="1244"/>
    <cellStyle name="SAPBEXHLevel0X 3" xfId="334"/>
    <cellStyle name="SAPBEXHLevel0X 3 2" xfId="180"/>
    <cellStyle name="SAPBEXHLevel0X 3 2 2" xfId="1245"/>
    <cellStyle name="SAPBEXHLevel0X 4" xfId="353"/>
    <cellStyle name="SAPBEXHLevel0X 4 2" xfId="1246"/>
    <cellStyle name="SAPBEXHLevel0X 5" xfId="1247"/>
    <cellStyle name="SAPBEXHLevel0X 6" xfId="1248"/>
    <cellStyle name="SAPBEXHLevel0X 7" xfId="1249"/>
    <cellStyle name="SAPBEXHLevel0X 8" xfId="1243"/>
    <cellStyle name="SAPBEXHLevel1" xfId="233"/>
    <cellStyle name="SAPBEXHLevel1 2" xfId="286"/>
    <cellStyle name="SAPBEXHLevel1 2 2" xfId="358"/>
    <cellStyle name="SAPBEXHLevel1 2 2 2" xfId="1251"/>
    <cellStyle name="SAPBEXHLevel1 3" xfId="335"/>
    <cellStyle name="SAPBEXHLevel1 3 2" xfId="366"/>
    <cellStyle name="SAPBEXHLevel1 3 2 2" xfId="1252"/>
    <cellStyle name="SAPBEXHLevel1 4" xfId="394"/>
    <cellStyle name="SAPBEXHLevel1 4 2" xfId="1253"/>
    <cellStyle name="SAPBEXHLevel1 5" xfId="1254"/>
    <cellStyle name="SAPBEXHLevel1 6" xfId="1255"/>
    <cellStyle name="SAPBEXHLevel1 7" xfId="1256"/>
    <cellStyle name="SAPBEXHLevel1 8" xfId="1250"/>
    <cellStyle name="SAPBEXHLevel1X" xfId="257"/>
    <cellStyle name="SAPBEXHLevel1X 2" xfId="300"/>
    <cellStyle name="SAPBEXHLevel1X 2 2" xfId="390"/>
    <cellStyle name="SAPBEXHLevel1X 2 2 2" xfId="1258"/>
    <cellStyle name="SAPBEXHLevel1X 3" xfId="336"/>
    <cellStyle name="SAPBEXHLevel1X 3 2" xfId="178"/>
    <cellStyle name="SAPBEXHLevel1X 3 2 2" xfId="1259"/>
    <cellStyle name="SAPBEXHLevel1X 4" xfId="356"/>
    <cellStyle name="SAPBEXHLevel1X 4 2" xfId="1260"/>
    <cellStyle name="SAPBEXHLevel1X 5" xfId="1261"/>
    <cellStyle name="SAPBEXHLevel1X 6" xfId="1262"/>
    <cellStyle name="SAPBEXHLevel1X 7" xfId="1263"/>
    <cellStyle name="SAPBEXHLevel1X 8" xfId="1257"/>
    <cellStyle name="SAPBEXHLevel2" xfId="261"/>
    <cellStyle name="SAPBEXHLevel2 2" xfId="282"/>
    <cellStyle name="SAPBEXHLevel2 2 2" xfId="359"/>
    <cellStyle name="SAPBEXHLevel2 2 2 2" xfId="1265"/>
    <cellStyle name="SAPBEXHLevel2 3" xfId="337"/>
    <cellStyle name="SAPBEXHLevel2 3 2" xfId="365"/>
    <cellStyle name="SAPBEXHLevel2 3 2 2" xfId="1266"/>
    <cellStyle name="SAPBEXHLevel2 4" xfId="355"/>
    <cellStyle name="SAPBEXHLevel2 4 2" xfId="1267"/>
    <cellStyle name="SAPBEXHLevel2 5" xfId="1268"/>
    <cellStyle name="SAPBEXHLevel2 6" xfId="1269"/>
    <cellStyle name="SAPBEXHLevel2 7" xfId="1270"/>
    <cellStyle name="SAPBEXHLevel2 8" xfId="1271"/>
    <cellStyle name="SAPBEXHLevel2 9" xfId="1264"/>
    <cellStyle name="SAPBEXHLevel2X" xfId="258"/>
    <cellStyle name="SAPBEXHLevel2X 2" xfId="298"/>
    <cellStyle name="SAPBEXHLevel2X 2 2" xfId="388"/>
    <cellStyle name="SAPBEXHLevel2X 2 2 2" xfId="1273"/>
    <cellStyle name="SAPBEXHLevel2X 3" xfId="338"/>
    <cellStyle name="SAPBEXHLevel2X 3 2" xfId="171"/>
    <cellStyle name="SAPBEXHLevel2X 3 2 2" xfId="1274"/>
    <cellStyle name="SAPBEXHLevel2X 4" xfId="376"/>
    <cellStyle name="SAPBEXHLevel2X 4 2" xfId="1275"/>
    <cellStyle name="SAPBEXHLevel2X 5" xfId="1276"/>
    <cellStyle name="SAPBEXHLevel2X 6" xfId="1277"/>
    <cellStyle name="SAPBEXHLevel2X 7" xfId="1278"/>
    <cellStyle name="SAPBEXHLevel2X 8" xfId="1272"/>
    <cellStyle name="SAPBEXHLevel3" xfId="255"/>
    <cellStyle name="SAPBEXHLevel3 2" xfId="278"/>
    <cellStyle name="SAPBEXHLevel3 2 2" xfId="361"/>
    <cellStyle name="SAPBEXHLevel3 2 2 2" xfId="1280"/>
    <cellStyle name="SAPBEXHLevel3 3" xfId="339"/>
    <cellStyle name="SAPBEXHLevel3 3 2" xfId="370"/>
    <cellStyle name="SAPBEXHLevel3 3 2 2" xfId="1281"/>
    <cellStyle name="SAPBEXHLevel3 4" xfId="357"/>
    <cellStyle name="SAPBEXHLevel3 4 2" xfId="1282"/>
    <cellStyle name="SAPBEXHLevel3 5" xfId="1283"/>
    <cellStyle name="SAPBEXHLevel3 6" xfId="1284"/>
    <cellStyle name="SAPBEXHLevel3 7" xfId="1285"/>
    <cellStyle name="SAPBEXHLevel3 8" xfId="1279"/>
    <cellStyle name="SAPBEXHLevel3X" xfId="254"/>
    <cellStyle name="SAPBEXHLevel3X 2" xfId="296"/>
    <cellStyle name="SAPBEXHLevel3X 2 2" xfId="384"/>
    <cellStyle name="SAPBEXHLevel3X 2 2 2" xfId="1287"/>
    <cellStyle name="SAPBEXHLevel3X 3" xfId="340"/>
    <cellStyle name="SAPBEXHLevel3X 3 2" xfId="169"/>
    <cellStyle name="SAPBEXHLevel3X 3 2 2" xfId="1288"/>
    <cellStyle name="SAPBEXHLevel3X 4" xfId="378"/>
    <cellStyle name="SAPBEXHLevel3X 4 2" xfId="1289"/>
    <cellStyle name="SAPBEXHLevel3X 5" xfId="1290"/>
    <cellStyle name="SAPBEXHLevel3X 6" xfId="1291"/>
    <cellStyle name="SAPBEXHLevel3X 7" xfId="1292"/>
    <cellStyle name="SAPBEXHLevel3X 8" xfId="1286"/>
    <cellStyle name="SAPBEXinputData" xfId="253"/>
    <cellStyle name="SAPBEXinputData 2" xfId="327"/>
    <cellStyle name="SAPBEXinputData 3" xfId="344"/>
    <cellStyle name="SAPBEXresData" xfId="252"/>
    <cellStyle name="SAPBEXresData 2" xfId="274"/>
    <cellStyle name="SAPBEXresData 2 2" xfId="363"/>
    <cellStyle name="SAPBEXresData 3" xfId="379"/>
    <cellStyle name="SAPBEXresData 3 2" xfId="1293"/>
    <cellStyle name="SAPBEXresDataEmph" xfId="256"/>
    <cellStyle name="SAPBEXresDataEmph 2" xfId="294"/>
    <cellStyle name="SAPBEXresDataEmph 2 2" xfId="389"/>
    <cellStyle name="SAPBEXresDataEmph 3" xfId="377"/>
    <cellStyle name="SAPBEXresDataEmph 3 2" xfId="1294"/>
    <cellStyle name="SAPBEXresItem" xfId="263"/>
    <cellStyle name="SAPBEXresItem 2" xfId="270"/>
    <cellStyle name="SAPBEXresItem 2 2" xfId="351"/>
    <cellStyle name="SAPBEXresItem 3" xfId="354"/>
    <cellStyle name="SAPBEXresItem 3 2" xfId="1295"/>
    <cellStyle name="SAPBEXresItemX" xfId="307"/>
    <cellStyle name="SAPBEXresItemX 2" xfId="292"/>
    <cellStyle name="SAPBEXresItemX 2 2" xfId="387"/>
    <cellStyle name="SAPBEXresItemX 3" xfId="373"/>
    <cellStyle name="SAPBEXresItemX 3 2" xfId="1296"/>
    <cellStyle name="SAPBEXstdData" xfId="237"/>
    <cellStyle name="SAPBEXstdData 2" xfId="266"/>
    <cellStyle name="SAPBEXstdData 2 2" xfId="1298"/>
    <cellStyle name="SAPBEXstdData 3" xfId="403"/>
    <cellStyle name="SAPBEXstdData 3 2" xfId="1299"/>
    <cellStyle name="SAPBEXstdData 4" xfId="1300"/>
    <cellStyle name="SAPBEXstdData 5" xfId="1301"/>
    <cellStyle name="SAPBEXstdData 6" xfId="1302"/>
    <cellStyle name="SAPBEXstdData 7" xfId="1303"/>
    <cellStyle name="SAPBEXstdData 8" xfId="1297"/>
    <cellStyle name="SAPBEXstdDataEmph" xfId="262"/>
    <cellStyle name="SAPBEXstdDataEmph 2" xfId="322"/>
    <cellStyle name="SAPBEXstdDataEmph 2 2" xfId="175"/>
    <cellStyle name="SAPBEXstdDataEmph 3" xfId="374"/>
    <cellStyle name="SAPBEXstdDataEmph 3 2" xfId="1304"/>
    <cellStyle name="SAPBEXstdItem" xfId="260"/>
    <cellStyle name="SAPBEXstdItem 2" xfId="323"/>
    <cellStyle name="SAPBEXstdItem 2 2" xfId="1306"/>
    <cellStyle name="SAPBEXstdItem 3" xfId="341"/>
    <cellStyle name="SAPBEXstdItem 4" xfId="348"/>
    <cellStyle name="SAPBEXstdItem 5" xfId="375"/>
    <cellStyle name="SAPBEXstdItem 5 2" xfId="1305"/>
    <cellStyle name="SAPBEXstdItemX" xfId="238"/>
    <cellStyle name="SAPBEXstdItemX 2" xfId="324"/>
    <cellStyle name="SAPBEXstdItemX 3" xfId="342"/>
    <cellStyle name="SAPBEXstdItemX 4" xfId="349"/>
    <cellStyle name="SAPBEXstdItemX 5" xfId="391"/>
    <cellStyle name="SAPBEXstdItemX 5 2" xfId="1307"/>
    <cellStyle name="SAPBEXtitle" xfId="285"/>
    <cellStyle name="SAPBEXtitle 2" xfId="325"/>
    <cellStyle name="SAPBEXtitle 2 2" xfId="1309"/>
    <cellStyle name="SAPBEXtitle 3" xfId="343"/>
    <cellStyle name="SAPBEXtitle 4" xfId="1308"/>
    <cellStyle name="SAPBEXundefined" xfId="281"/>
    <cellStyle name="SAPBEXundefined 2" xfId="326"/>
    <cellStyle name="SAPBEXundefined 3" xfId="350"/>
    <cellStyle name="SAPBEXundefined 3 2" xfId="174"/>
    <cellStyle name="SAPBEXundefined 4" xfId="381"/>
    <cellStyle name="SAPBEXundefined 4 2" xfId="1310"/>
    <cellStyle name="SAPError" xfId="1311"/>
    <cellStyle name="SAPKey" xfId="1312"/>
    <cellStyle name="SAPLocked" xfId="1313"/>
    <cellStyle name="SAPOutput" xfId="1314"/>
    <cellStyle name="SAPSpace" xfId="1315"/>
    <cellStyle name="SAPText" xfId="1316"/>
    <cellStyle name="SAPUnLocked" xfId="1317"/>
    <cellStyle name="Sheet Title" xfId="277"/>
    <cellStyle name="Standard 2" xfId="412"/>
    <cellStyle name="Style 1" xfId="1318"/>
    <cellStyle name="Style 1 2" xfId="1319"/>
    <cellStyle name="Style 1 3" xfId="1320"/>
    <cellStyle name="Style 1 4" xfId="1321"/>
    <cellStyle name="Style 1 5" xfId="1322"/>
    <cellStyle name="Style 1 6" xfId="1323"/>
    <cellStyle name="Style 1 7" xfId="1324"/>
    <cellStyle name="Sub_Total_Amt" xfId="1325"/>
    <cellStyle name="Sub-Heading" xfId="1326"/>
    <cellStyle name="Sub-Total" xfId="1327"/>
    <cellStyle name="TEST" xfId="1328"/>
    <cellStyle name="Text" xfId="1329"/>
    <cellStyle name="Title" xfId="112" builtinId="15" customBuiltin="1"/>
    <cellStyle name="Title 2" xfId="1330"/>
    <cellStyle name="Title 2 2" xfId="1331"/>
    <cellStyle name="Title 3" xfId="1332"/>
    <cellStyle name="Title 4" xfId="1333"/>
    <cellStyle name="Total 2" xfId="240"/>
    <cellStyle name="Total 2 2" xfId="392"/>
    <cellStyle name="Total 2 2 2" xfId="1335"/>
    <cellStyle name="Total 2 3" xfId="1334"/>
    <cellStyle name="Total 3" xfId="1336"/>
    <cellStyle name="Total 4" xfId="1337"/>
    <cellStyle name="Update" xfId="1338"/>
    <cellStyle name="Warnender Text" xfId="125"/>
    <cellStyle name="Warnender Text 2" xfId="426"/>
    <cellStyle name="Warning Text 2" xfId="310"/>
    <cellStyle name="Warning Text 2 2" xfId="1339"/>
    <cellStyle name="Warning Text 3" xfId="1340"/>
    <cellStyle name="Warning Text 4" xfId="13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8" Type="http://schemas.openxmlformats.org/officeDocument/2006/relationships/hyperlink" Target="http://www.eurexrepo.com/repo-en/market-data/statistics" TargetMode="External"/><Relationship Id="rId3" Type="http://schemas.openxmlformats.org/officeDocument/2006/relationships/hyperlink" Target="http://www.eurexchange.com/exchange-en/market-data/statistics" TargetMode="External"/><Relationship Id="rId7" Type="http://schemas.openxmlformats.org/officeDocument/2006/relationships/hyperlink" Target="http://www.eurexclearing.com/clearing-en/resources/volume-statistics" TargetMode="External"/><Relationship Id="rId12"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hyperlink" Target="http://www.eurexclearing.com/clearing-en/resources/volume-statistics" TargetMode="External"/><Relationship Id="rId11" Type="http://schemas.openxmlformats.org/officeDocument/2006/relationships/hyperlink" Target="http://www.eurexclearing.com/clearing-en/cleared-markets/eurex-otc-clear/interest-rate-swaps/clearing-volume" TargetMode="External"/><Relationship Id="rId5" Type="http://schemas.openxmlformats.org/officeDocument/2006/relationships/hyperlink" Target="http://www.eurexclearing.com/clearing-en/resources/volume-statistics" TargetMode="External"/><Relationship Id="rId10" Type="http://schemas.openxmlformats.org/officeDocument/2006/relationships/hyperlink" Target="http://www.eurexclearing.com/clearing-en/cleared-markets/eurex-otc-clear/interest-rate-swaps/clearing-volume" TargetMode="External"/><Relationship Id="rId4" Type="http://schemas.openxmlformats.org/officeDocument/2006/relationships/hyperlink" Target="http://www.eurexchange.com/exchange-en/market-data/statistics" TargetMode="External"/><Relationship Id="rId9" Type="http://schemas.openxmlformats.org/officeDocument/2006/relationships/hyperlink" Target="http://www.eurexrepo.com/repo-en/market-data/statistic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theice.com/publicdocs/clear_credit/ICE_Clear_Credit_Collateral_Management.pdf" TargetMode="External"/><Relationship Id="rId7" Type="http://schemas.openxmlformats.org/officeDocument/2006/relationships/hyperlink" Target="http://www.eurexclearing.com/blob/143078/218934eabdf29df0944e185c9647ad81/data/AdmissibleSecurities.zi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eurexclearing.com/clearing-en/risk-management/risk-parameters" TargetMode="External"/><Relationship Id="rId5" Type="http://schemas.openxmlformats.org/officeDocument/2006/relationships/hyperlink" Target="http://www.eurexclearing.com/clearing-en/risk-management/risk-parameters" TargetMode="External"/><Relationship Id="rId4" Type="http://schemas.openxmlformats.org/officeDocument/2006/relationships/hyperlink" Target="http://www.eurexclearing.com/blob/143078/218934eabdf29df0944e185c9647ad81/data/AdmissibleSecurities.zi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06"/>
  <sheetViews>
    <sheetView tabSelected="1" zoomScale="80" zoomScaleNormal="80" workbookViewId="0"/>
  </sheetViews>
  <sheetFormatPr defaultColWidth="9.140625" defaultRowHeight="12" x14ac:dyDescent="0.2"/>
  <cols>
    <col min="1" max="1" width="13.140625" style="7" customWidth="1"/>
    <col min="2" max="2" width="29.28515625" style="7" customWidth="1"/>
    <col min="3" max="3" width="12" style="4" bestFit="1" customWidth="1"/>
    <col min="4" max="4" width="52.7109375" style="7" customWidth="1"/>
    <col min="5" max="5" width="21.28515625" style="7" customWidth="1"/>
    <col min="6" max="6" width="18.7109375" style="7" customWidth="1"/>
    <col min="7" max="7" width="21.85546875" style="1" bestFit="1" customWidth="1"/>
    <col min="8" max="9" width="13.85546875" style="51" customWidth="1"/>
    <col min="10" max="11" width="9.140625" style="134"/>
    <col min="12" max="16384" width="9.140625" style="1"/>
  </cols>
  <sheetData>
    <row r="1" spans="1:9" ht="34.9" customHeight="1" x14ac:dyDescent="0.2">
      <c r="A1" s="59" t="s">
        <v>247</v>
      </c>
      <c r="B1" s="59" t="s">
        <v>234</v>
      </c>
      <c r="C1" s="59" t="s">
        <v>248</v>
      </c>
      <c r="D1" s="59" t="s">
        <v>235</v>
      </c>
      <c r="E1" s="59" t="s">
        <v>510</v>
      </c>
      <c r="F1" s="59" t="s">
        <v>512</v>
      </c>
      <c r="G1" s="22" t="s">
        <v>246</v>
      </c>
      <c r="H1" s="59" t="s">
        <v>516</v>
      </c>
      <c r="I1" s="59" t="s">
        <v>509</v>
      </c>
    </row>
    <row r="2" spans="1:9" ht="60" x14ac:dyDescent="0.2">
      <c r="A2" s="23">
        <v>4.0999999999999996</v>
      </c>
      <c r="B2" s="23" t="s">
        <v>413</v>
      </c>
      <c r="C2" s="24" t="s">
        <v>8</v>
      </c>
      <c r="D2" s="50" t="s">
        <v>321</v>
      </c>
      <c r="E2" s="50" t="s">
        <v>511</v>
      </c>
      <c r="F2" s="54" t="s">
        <v>513</v>
      </c>
      <c r="G2" s="53" t="s">
        <v>495</v>
      </c>
      <c r="H2" s="57" t="s">
        <v>414</v>
      </c>
      <c r="I2" s="57"/>
    </row>
    <row r="3" spans="1:9" ht="60" x14ac:dyDescent="0.2">
      <c r="A3" s="23">
        <v>4.0999999999999996</v>
      </c>
      <c r="B3" s="23" t="s">
        <v>413</v>
      </c>
      <c r="C3" s="24" t="s">
        <v>9</v>
      </c>
      <c r="D3" s="50" t="s">
        <v>322</v>
      </c>
      <c r="E3" s="50" t="s">
        <v>511</v>
      </c>
      <c r="F3" s="54" t="s">
        <v>513</v>
      </c>
      <c r="G3" s="53" t="s">
        <v>495</v>
      </c>
      <c r="H3" s="57" t="s">
        <v>414</v>
      </c>
      <c r="I3" s="57"/>
    </row>
    <row r="4" spans="1:9" ht="60" x14ac:dyDescent="0.2">
      <c r="A4" s="23">
        <v>4.0999999999999996</v>
      </c>
      <c r="B4" s="23" t="s">
        <v>413</v>
      </c>
      <c r="C4" s="24" t="s">
        <v>10</v>
      </c>
      <c r="D4" s="50" t="s">
        <v>323</v>
      </c>
      <c r="E4" s="50" t="s">
        <v>511</v>
      </c>
      <c r="F4" s="54" t="s">
        <v>513</v>
      </c>
      <c r="G4" s="53" t="s">
        <v>495</v>
      </c>
      <c r="H4" s="57" t="s">
        <v>414</v>
      </c>
      <c r="I4" s="57"/>
    </row>
    <row r="5" spans="1:9" ht="60" x14ac:dyDescent="0.2">
      <c r="A5" s="23">
        <v>4.0999999999999996</v>
      </c>
      <c r="B5" s="23" t="s">
        <v>413</v>
      </c>
      <c r="C5" s="24" t="s">
        <v>11</v>
      </c>
      <c r="D5" s="50" t="s">
        <v>324</v>
      </c>
      <c r="E5" s="50" t="s">
        <v>511</v>
      </c>
      <c r="F5" s="54" t="s">
        <v>513</v>
      </c>
      <c r="G5" s="53" t="s">
        <v>495</v>
      </c>
      <c r="H5" s="57" t="s">
        <v>414</v>
      </c>
      <c r="I5" s="57"/>
    </row>
    <row r="6" spans="1:9" ht="60" x14ac:dyDescent="0.2">
      <c r="A6" s="23">
        <v>4.0999999999999996</v>
      </c>
      <c r="B6" s="23" t="s">
        <v>413</v>
      </c>
      <c r="C6" s="24" t="s">
        <v>12</v>
      </c>
      <c r="D6" s="50" t="s">
        <v>325</v>
      </c>
      <c r="E6" s="50" t="s">
        <v>511</v>
      </c>
      <c r="F6" s="54" t="s">
        <v>513</v>
      </c>
      <c r="G6" s="53" t="s">
        <v>495</v>
      </c>
      <c r="H6" s="57" t="s">
        <v>414</v>
      </c>
      <c r="I6" s="57"/>
    </row>
    <row r="7" spans="1:9" ht="60" x14ac:dyDescent="0.2">
      <c r="A7" s="23">
        <v>4.0999999999999996</v>
      </c>
      <c r="B7" s="23" t="s">
        <v>413</v>
      </c>
      <c r="C7" s="24" t="s">
        <v>13</v>
      </c>
      <c r="D7" s="6" t="s">
        <v>326</v>
      </c>
      <c r="E7" s="50" t="s">
        <v>511</v>
      </c>
      <c r="F7" s="54" t="s">
        <v>513</v>
      </c>
      <c r="G7" s="53" t="s">
        <v>495</v>
      </c>
      <c r="H7" s="57" t="s">
        <v>414</v>
      </c>
      <c r="I7" s="57"/>
    </row>
    <row r="8" spans="1:9" ht="60" x14ac:dyDescent="0.2">
      <c r="A8" s="23">
        <v>4.0999999999999996</v>
      </c>
      <c r="B8" s="23" t="s">
        <v>413</v>
      </c>
      <c r="C8" s="24" t="s">
        <v>14</v>
      </c>
      <c r="D8" s="50" t="s">
        <v>320</v>
      </c>
      <c r="E8" s="50" t="s">
        <v>511</v>
      </c>
      <c r="F8" s="54" t="s">
        <v>513</v>
      </c>
      <c r="G8" s="53" t="s">
        <v>495</v>
      </c>
      <c r="H8" s="57" t="s">
        <v>414</v>
      </c>
      <c r="I8" s="57"/>
    </row>
    <row r="9" spans="1:9" ht="60" x14ac:dyDescent="0.2">
      <c r="A9" s="23">
        <v>4.0999999999999996</v>
      </c>
      <c r="B9" s="23" t="s">
        <v>413</v>
      </c>
      <c r="C9" s="24" t="s">
        <v>15</v>
      </c>
      <c r="D9" s="50" t="s">
        <v>319</v>
      </c>
      <c r="E9" s="50" t="s">
        <v>511</v>
      </c>
      <c r="F9" s="54" t="s">
        <v>513</v>
      </c>
      <c r="G9" s="53" t="s">
        <v>495</v>
      </c>
      <c r="H9" s="57" t="s">
        <v>414</v>
      </c>
      <c r="I9" s="57"/>
    </row>
    <row r="10" spans="1:9" ht="60" x14ac:dyDescent="0.2">
      <c r="A10" s="23">
        <v>4.0999999999999996</v>
      </c>
      <c r="B10" s="23" t="s">
        <v>413</v>
      </c>
      <c r="C10" s="24" t="s">
        <v>16</v>
      </c>
      <c r="D10" s="50" t="s">
        <v>318</v>
      </c>
      <c r="E10" s="50" t="s">
        <v>511</v>
      </c>
      <c r="F10" s="54" t="s">
        <v>513</v>
      </c>
      <c r="G10" s="53" t="s">
        <v>495</v>
      </c>
      <c r="H10" s="57" t="s">
        <v>414</v>
      </c>
      <c r="I10" s="57"/>
    </row>
    <row r="11" spans="1:9" ht="60" x14ac:dyDescent="0.2">
      <c r="A11" s="23">
        <v>4.0999999999999996</v>
      </c>
      <c r="B11" s="23" t="s">
        <v>413</v>
      </c>
      <c r="C11" s="24" t="s">
        <v>17</v>
      </c>
      <c r="D11" s="6" t="s">
        <v>317</v>
      </c>
      <c r="E11" s="50" t="s">
        <v>511</v>
      </c>
      <c r="F11" s="54" t="s">
        <v>513</v>
      </c>
      <c r="G11" s="53" t="s">
        <v>495</v>
      </c>
      <c r="H11" s="57" t="s">
        <v>414</v>
      </c>
      <c r="I11" s="57"/>
    </row>
    <row r="12" spans="1:9" ht="24" x14ac:dyDescent="0.2">
      <c r="A12" s="9">
        <v>4.2</v>
      </c>
      <c r="B12" s="23" t="s">
        <v>200</v>
      </c>
      <c r="C12" s="52" t="s">
        <v>7</v>
      </c>
      <c r="D12" s="50" t="s">
        <v>0</v>
      </c>
      <c r="E12" s="50" t="s">
        <v>511</v>
      </c>
      <c r="F12" s="54" t="s">
        <v>506</v>
      </c>
      <c r="G12" s="53" t="s">
        <v>495</v>
      </c>
      <c r="H12" s="57" t="s">
        <v>414</v>
      </c>
      <c r="I12" s="57"/>
    </row>
    <row r="13" spans="1:9" ht="60" x14ac:dyDescent="0.2">
      <c r="A13" s="8">
        <v>4.3</v>
      </c>
      <c r="B13" s="23" t="s">
        <v>201</v>
      </c>
      <c r="C13" s="2" t="s">
        <v>18</v>
      </c>
      <c r="D13" s="16" t="s">
        <v>349</v>
      </c>
      <c r="E13" s="16" t="s">
        <v>342</v>
      </c>
      <c r="F13" s="54" t="s">
        <v>513</v>
      </c>
      <c r="G13" s="5" t="s">
        <v>236</v>
      </c>
      <c r="H13" s="57" t="s">
        <v>414</v>
      </c>
      <c r="I13" s="57"/>
    </row>
    <row r="14" spans="1:9" ht="60" x14ac:dyDescent="0.2">
      <c r="A14" s="8">
        <v>4.3</v>
      </c>
      <c r="B14" s="23" t="s">
        <v>201</v>
      </c>
      <c r="C14" s="2" t="s">
        <v>19</v>
      </c>
      <c r="D14" s="8" t="s">
        <v>350</v>
      </c>
      <c r="E14" s="16" t="s">
        <v>342</v>
      </c>
      <c r="F14" s="54" t="s">
        <v>513</v>
      </c>
      <c r="G14" s="5" t="s">
        <v>236</v>
      </c>
      <c r="H14" s="57" t="s">
        <v>414</v>
      </c>
      <c r="I14" s="57"/>
    </row>
    <row r="15" spans="1:9" ht="60" x14ac:dyDescent="0.2">
      <c r="A15" s="8">
        <v>4.3</v>
      </c>
      <c r="B15" s="23" t="s">
        <v>201</v>
      </c>
      <c r="C15" s="2" t="s">
        <v>20</v>
      </c>
      <c r="D15" s="8" t="s">
        <v>351</v>
      </c>
      <c r="E15" s="16" t="s">
        <v>342</v>
      </c>
      <c r="F15" s="54" t="s">
        <v>513</v>
      </c>
      <c r="G15" s="5" t="s">
        <v>236</v>
      </c>
      <c r="H15" s="57" t="s">
        <v>414</v>
      </c>
      <c r="I15" s="57"/>
    </row>
    <row r="16" spans="1:9" ht="60" x14ac:dyDescent="0.2">
      <c r="A16" s="8">
        <v>4.3</v>
      </c>
      <c r="B16" s="23" t="s">
        <v>201</v>
      </c>
      <c r="C16" s="2" t="s">
        <v>21</v>
      </c>
      <c r="D16" s="8" t="s">
        <v>352</v>
      </c>
      <c r="E16" s="16" t="s">
        <v>342</v>
      </c>
      <c r="F16" s="54" t="s">
        <v>513</v>
      </c>
      <c r="G16" s="5" t="s">
        <v>236</v>
      </c>
      <c r="H16" s="57" t="s">
        <v>414</v>
      </c>
      <c r="I16" s="57"/>
    </row>
    <row r="17" spans="1:11" ht="60" x14ac:dyDescent="0.2">
      <c r="A17" s="8">
        <v>4.3</v>
      </c>
      <c r="B17" s="23" t="s">
        <v>201</v>
      </c>
      <c r="C17" s="2" t="s">
        <v>22</v>
      </c>
      <c r="D17" s="8" t="s">
        <v>353</v>
      </c>
      <c r="E17" s="16" t="s">
        <v>342</v>
      </c>
      <c r="F17" s="54" t="s">
        <v>513</v>
      </c>
      <c r="G17" s="5" t="s">
        <v>236</v>
      </c>
      <c r="H17" s="57" t="s">
        <v>414</v>
      </c>
      <c r="I17" s="57"/>
    </row>
    <row r="18" spans="1:11" ht="60" x14ac:dyDescent="0.2">
      <c r="A18" s="8">
        <v>4.3</v>
      </c>
      <c r="B18" s="23" t="s">
        <v>201</v>
      </c>
      <c r="C18" s="2" t="s">
        <v>23</v>
      </c>
      <c r="D18" s="8" t="s">
        <v>354</v>
      </c>
      <c r="E18" s="16" t="s">
        <v>342</v>
      </c>
      <c r="F18" s="54" t="s">
        <v>513</v>
      </c>
      <c r="G18" s="5" t="s">
        <v>236</v>
      </c>
      <c r="H18" s="57" t="s">
        <v>414</v>
      </c>
      <c r="I18" s="57"/>
    </row>
    <row r="19" spans="1:11" ht="60" x14ac:dyDescent="0.2">
      <c r="A19" s="8">
        <v>4.3</v>
      </c>
      <c r="B19" s="23" t="s">
        <v>201</v>
      </c>
      <c r="C19" s="2" t="s">
        <v>24</v>
      </c>
      <c r="D19" s="8" t="s">
        <v>355</v>
      </c>
      <c r="E19" s="16" t="s">
        <v>342</v>
      </c>
      <c r="F19" s="54" t="s">
        <v>513</v>
      </c>
      <c r="G19" s="5" t="s">
        <v>236</v>
      </c>
      <c r="H19" s="57" t="s">
        <v>414</v>
      </c>
      <c r="I19" s="57"/>
    </row>
    <row r="20" spans="1:11" ht="60" x14ac:dyDescent="0.2">
      <c r="A20" s="8">
        <v>4.3</v>
      </c>
      <c r="B20" s="23" t="s">
        <v>201</v>
      </c>
      <c r="C20" s="2" t="s">
        <v>25</v>
      </c>
      <c r="D20" s="8" t="s">
        <v>356</v>
      </c>
      <c r="E20" s="16" t="s">
        <v>342</v>
      </c>
      <c r="F20" s="54" t="s">
        <v>513</v>
      </c>
      <c r="G20" s="5" t="s">
        <v>236</v>
      </c>
      <c r="H20" s="57" t="s">
        <v>414</v>
      </c>
      <c r="I20" s="57"/>
    </row>
    <row r="21" spans="1:11" ht="60" x14ac:dyDescent="0.2">
      <c r="A21" s="8">
        <v>4.3</v>
      </c>
      <c r="B21" s="23" t="s">
        <v>201</v>
      </c>
      <c r="C21" s="2" t="s">
        <v>26</v>
      </c>
      <c r="D21" s="8" t="s">
        <v>357</v>
      </c>
      <c r="E21" s="16" t="s">
        <v>342</v>
      </c>
      <c r="F21" s="54" t="s">
        <v>513</v>
      </c>
      <c r="G21" s="5" t="s">
        <v>236</v>
      </c>
      <c r="H21" s="57" t="s">
        <v>414</v>
      </c>
      <c r="I21" s="57"/>
    </row>
    <row r="22" spans="1:11" ht="60" x14ac:dyDescent="0.2">
      <c r="A22" s="8">
        <v>4.3</v>
      </c>
      <c r="B22" s="23" t="s">
        <v>201</v>
      </c>
      <c r="C22" s="2" t="s">
        <v>27</v>
      </c>
      <c r="D22" s="8" t="s">
        <v>358</v>
      </c>
      <c r="E22" s="16" t="s">
        <v>342</v>
      </c>
      <c r="F22" s="54" t="s">
        <v>513</v>
      </c>
      <c r="G22" s="5" t="s">
        <v>236</v>
      </c>
      <c r="H22" s="57" t="s">
        <v>414</v>
      </c>
      <c r="I22" s="57"/>
    </row>
    <row r="23" spans="1:11" ht="60" x14ac:dyDescent="0.2">
      <c r="A23" s="8">
        <v>4.3</v>
      </c>
      <c r="B23" s="23" t="s">
        <v>201</v>
      </c>
      <c r="C23" s="2" t="s">
        <v>28</v>
      </c>
      <c r="D23" s="8" t="s">
        <v>359</v>
      </c>
      <c r="E23" s="16" t="s">
        <v>342</v>
      </c>
      <c r="F23" s="54" t="s">
        <v>513</v>
      </c>
      <c r="G23" s="5" t="s">
        <v>236</v>
      </c>
      <c r="H23" s="57" t="s">
        <v>414</v>
      </c>
      <c r="I23" s="57"/>
    </row>
    <row r="24" spans="1:11" ht="60" x14ac:dyDescent="0.2">
      <c r="A24" s="8">
        <v>4.3</v>
      </c>
      <c r="B24" s="23" t="s">
        <v>201</v>
      </c>
      <c r="C24" s="2" t="s">
        <v>29</v>
      </c>
      <c r="D24" s="8" t="s">
        <v>360</v>
      </c>
      <c r="E24" s="16" t="s">
        <v>342</v>
      </c>
      <c r="F24" s="54" t="s">
        <v>513</v>
      </c>
      <c r="G24" s="5" t="s">
        <v>236</v>
      </c>
      <c r="H24" s="57" t="s">
        <v>414</v>
      </c>
      <c r="I24" s="57"/>
    </row>
    <row r="25" spans="1:11" ht="60" x14ac:dyDescent="0.2">
      <c r="A25" s="8">
        <v>4.3</v>
      </c>
      <c r="B25" s="23" t="s">
        <v>201</v>
      </c>
      <c r="C25" s="2" t="s">
        <v>30</v>
      </c>
      <c r="D25" s="8" t="s">
        <v>361</v>
      </c>
      <c r="E25" s="16" t="s">
        <v>342</v>
      </c>
      <c r="F25" s="54" t="s">
        <v>513</v>
      </c>
      <c r="G25" s="5" t="s">
        <v>236</v>
      </c>
      <c r="H25" s="57" t="s">
        <v>414</v>
      </c>
      <c r="I25" s="57"/>
    </row>
    <row r="26" spans="1:11" ht="60" x14ac:dyDescent="0.2">
      <c r="A26" s="8">
        <v>4.3</v>
      </c>
      <c r="B26" s="23" t="s">
        <v>201</v>
      </c>
      <c r="C26" s="2" t="s">
        <v>31</v>
      </c>
      <c r="D26" s="8" t="s">
        <v>362</v>
      </c>
      <c r="E26" s="16" t="s">
        <v>342</v>
      </c>
      <c r="F26" s="54" t="s">
        <v>513</v>
      </c>
      <c r="G26" s="5" t="s">
        <v>236</v>
      </c>
      <c r="H26" s="57" t="s">
        <v>414</v>
      </c>
      <c r="I26" s="57"/>
    </row>
    <row r="27" spans="1:11" ht="48" x14ac:dyDescent="0.2">
      <c r="A27" s="33">
        <v>4.3</v>
      </c>
      <c r="B27" s="62" t="s">
        <v>437</v>
      </c>
      <c r="C27" s="46" t="s">
        <v>436</v>
      </c>
      <c r="D27" s="33" t="s">
        <v>438</v>
      </c>
      <c r="E27" s="61" t="s">
        <v>342</v>
      </c>
      <c r="F27" s="54" t="s">
        <v>513</v>
      </c>
      <c r="G27" s="45" t="s">
        <v>236</v>
      </c>
      <c r="H27" s="60" t="s">
        <v>414</v>
      </c>
      <c r="I27" s="60"/>
    </row>
    <row r="28" spans="1:11" ht="36" x14ac:dyDescent="0.2">
      <c r="A28" s="16">
        <v>4.4000000000000004</v>
      </c>
      <c r="B28" s="23" t="s">
        <v>297</v>
      </c>
      <c r="C28" s="3" t="s">
        <v>32</v>
      </c>
      <c r="D28" s="50" t="s">
        <v>1</v>
      </c>
      <c r="E28" s="50" t="s">
        <v>511</v>
      </c>
      <c r="F28" s="64" t="s">
        <v>440</v>
      </c>
      <c r="G28" s="53" t="s">
        <v>495</v>
      </c>
      <c r="H28" s="57" t="s">
        <v>414</v>
      </c>
      <c r="I28" s="57"/>
    </row>
    <row r="29" spans="1:11" ht="48" x14ac:dyDescent="0.2">
      <c r="A29" s="16">
        <v>4.4000000000000004</v>
      </c>
      <c r="B29" s="23" t="s">
        <v>297</v>
      </c>
      <c r="C29" s="3" t="s">
        <v>33</v>
      </c>
      <c r="D29" s="50" t="s">
        <v>2</v>
      </c>
      <c r="E29" s="50" t="s">
        <v>511</v>
      </c>
      <c r="F29" s="54" t="s">
        <v>515</v>
      </c>
      <c r="G29" s="53" t="s">
        <v>495</v>
      </c>
      <c r="H29" s="57" t="s">
        <v>414</v>
      </c>
      <c r="I29" s="57"/>
    </row>
    <row r="30" spans="1:11" s="65" customFormat="1" ht="72" x14ac:dyDescent="0.2">
      <c r="A30" s="61">
        <v>4.4000000000000004</v>
      </c>
      <c r="B30" s="62" t="s">
        <v>297</v>
      </c>
      <c r="C30" s="26" t="s">
        <v>34</v>
      </c>
      <c r="D30" s="55" t="s">
        <v>363</v>
      </c>
      <c r="E30" s="55" t="s">
        <v>343</v>
      </c>
      <c r="F30" s="54" t="s">
        <v>514</v>
      </c>
      <c r="G30" s="63" t="s">
        <v>237</v>
      </c>
      <c r="H30" s="64" t="s">
        <v>435</v>
      </c>
      <c r="I30" s="64"/>
      <c r="J30" s="137"/>
      <c r="K30" s="137"/>
    </row>
    <row r="31" spans="1:11" ht="36" x14ac:dyDescent="0.2">
      <c r="A31" s="16">
        <v>4.4000000000000004</v>
      </c>
      <c r="B31" s="23" t="s">
        <v>297</v>
      </c>
      <c r="C31" s="3" t="s">
        <v>35</v>
      </c>
      <c r="D31" s="50" t="s">
        <v>264</v>
      </c>
      <c r="E31" s="50" t="s">
        <v>511</v>
      </c>
      <c r="F31" s="54" t="s">
        <v>515</v>
      </c>
      <c r="G31" s="53" t="s">
        <v>495</v>
      </c>
      <c r="H31" s="57" t="s">
        <v>414</v>
      </c>
      <c r="I31" s="57"/>
    </row>
    <row r="32" spans="1:11" ht="24" x14ac:dyDescent="0.2">
      <c r="A32" s="16">
        <v>4.4000000000000004</v>
      </c>
      <c r="B32" s="23" t="s">
        <v>297</v>
      </c>
      <c r="C32" s="3" t="s">
        <v>36</v>
      </c>
      <c r="D32" s="15" t="s">
        <v>366</v>
      </c>
      <c r="E32" s="6" t="s">
        <v>417</v>
      </c>
      <c r="F32" s="54" t="s">
        <v>513</v>
      </c>
      <c r="G32" s="53" t="s">
        <v>260</v>
      </c>
      <c r="H32" s="57" t="s">
        <v>414</v>
      </c>
      <c r="I32" s="57"/>
    </row>
    <row r="33" spans="1:9" ht="60" x14ac:dyDescent="0.2">
      <c r="A33" s="16">
        <v>4.4000000000000004</v>
      </c>
      <c r="B33" s="23" t="s">
        <v>297</v>
      </c>
      <c r="C33" s="3" t="s">
        <v>37</v>
      </c>
      <c r="D33" s="50" t="s">
        <v>364</v>
      </c>
      <c r="E33" s="50" t="s">
        <v>343</v>
      </c>
      <c r="F33" s="54" t="s">
        <v>513</v>
      </c>
      <c r="G33" s="53" t="s">
        <v>237</v>
      </c>
      <c r="H33" s="57" t="s">
        <v>414</v>
      </c>
      <c r="I33" s="57"/>
    </row>
    <row r="34" spans="1:9" ht="84" x14ac:dyDescent="0.2">
      <c r="A34" s="16">
        <v>4.4000000000000004</v>
      </c>
      <c r="B34" s="23" t="s">
        <v>297</v>
      </c>
      <c r="C34" s="3" t="s">
        <v>38</v>
      </c>
      <c r="D34" s="50" t="s">
        <v>365</v>
      </c>
      <c r="E34" s="50" t="s">
        <v>343</v>
      </c>
      <c r="F34" s="54" t="s">
        <v>513</v>
      </c>
      <c r="G34" s="53" t="s">
        <v>237</v>
      </c>
      <c r="H34" s="57" t="s">
        <v>414</v>
      </c>
      <c r="I34" s="57"/>
    </row>
    <row r="35" spans="1:9" ht="36" x14ac:dyDescent="0.2">
      <c r="A35" s="16">
        <v>4.4000000000000004</v>
      </c>
      <c r="B35" s="23" t="s">
        <v>297</v>
      </c>
      <c r="C35" s="3" t="s">
        <v>39</v>
      </c>
      <c r="D35" s="50" t="s">
        <v>407</v>
      </c>
      <c r="E35" s="50" t="s">
        <v>511</v>
      </c>
      <c r="F35" s="54" t="s">
        <v>515</v>
      </c>
      <c r="G35" s="53" t="s">
        <v>495</v>
      </c>
      <c r="H35" s="57" t="s">
        <v>414</v>
      </c>
      <c r="I35" s="57"/>
    </row>
    <row r="36" spans="1:9" ht="36" x14ac:dyDescent="0.2">
      <c r="A36" s="16">
        <v>4.4000000000000004</v>
      </c>
      <c r="B36" s="23" t="s">
        <v>297</v>
      </c>
      <c r="C36" s="3" t="s">
        <v>40</v>
      </c>
      <c r="D36" s="15" t="s">
        <v>367</v>
      </c>
      <c r="E36" s="15" t="s">
        <v>329</v>
      </c>
      <c r="F36" s="54" t="s">
        <v>513</v>
      </c>
      <c r="G36" s="53" t="s">
        <v>260</v>
      </c>
      <c r="H36" s="57" t="s">
        <v>414</v>
      </c>
      <c r="I36" s="57"/>
    </row>
    <row r="37" spans="1:9" ht="72" x14ac:dyDescent="0.2">
      <c r="A37" s="16">
        <v>4.4000000000000004</v>
      </c>
      <c r="B37" s="23" t="s">
        <v>297</v>
      </c>
      <c r="C37" s="3" t="s">
        <v>41</v>
      </c>
      <c r="D37" s="50" t="s">
        <v>284</v>
      </c>
      <c r="E37" s="50" t="s">
        <v>343</v>
      </c>
      <c r="F37" s="54" t="s">
        <v>513</v>
      </c>
      <c r="G37" s="53" t="s">
        <v>237</v>
      </c>
      <c r="H37" s="57" t="s">
        <v>414</v>
      </c>
      <c r="I37" s="57"/>
    </row>
    <row r="38" spans="1:9" ht="36" x14ac:dyDescent="0.2">
      <c r="A38" s="9">
        <v>5.0999999999999996</v>
      </c>
      <c r="B38" s="23" t="s">
        <v>3</v>
      </c>
      <c r="C38" s="52" t="s">
        <v>42</v>
      </c>
      <c r="D38" s="23" t="s">
        <v>285</v>
      </c>
      <c r="E38" s="50" t="s">
        <v>511</v>
      </c>
      <c r="F38" s="64" t="s">
        <v>440</v>
      </c>
      <c r="G38" s="53" t="s">
        <v>495</v>
      </c>
      <c r="H38" s="57" t="s">
        <v>519</v>
      </c>
      <c r="I38" s="57"/>
    </row>
    <row r="39" spans="1:9" ht="60" x14ac:dyDescent="0.2">
      <c r="A39" s="9">
        <v>5.2</v>
      </c>
      <c r="B39" s="23" t="s">
        <v>202</v>
      </c>
      <c r="C39" s="52" t="s">
        <v>43</v>
      </c>
      <c r="D39" s="23" t="s">
        <v>202</v>
      </c>
      <c r="E39" s="50" t="s">
        <v>511</v>
      </c>
      <c r="F39" s="64" t="s">
        <v>440</v>
      </c>
      <c r="G39" s="53" t="s">
        <v>495</v>
      </c>
      <c r="H39" s="57" t="s">
        <v>519</v>
      </c>
      <c r="I39" s="57"/>
    </row>
    <row r="40" spans="1:9" ht="24" x14ac:dyDescent="0.2">
      <c r="A40" s="9">
        <v>5.3</v>
      </c>
      <c r="B40" s="23" t="s">
        <v>203</v>
      </c>
      <c r="C40" s="52" t="s">
        <v>44</v>
      </c>
      <c r="D40" s="50" t="s">
        <v>286</v>
      </c>
      <c r="E40" s="50" t="s">
        <v>511</v>
      </c>
      <c r="F40" s="54" t="s">
        <v>514</v>
      </c>
      <c r="G40" s="53" t="s">
        <v>495</v>
      </c>
      <c r="H40" s="57" t="s">
        <v>414</v>
      </c>
      <c r="I40" s="57"/>
    </row>
    <row r="41" spans="1:9" x14ac:dyDescent="0.2">
      <c r="A41" s="9">
        <v>5.3</v>
      </c>
      <c r="B41" s="23" t="s">
        <v>203</v>
      </c>
      <c r="C41" s="52" t="s">
        <v>47</v>
      </c>
      <c r="D41" s="50" t="s">
        <v>287</v>
      </c>
      <c r="E41" s="50" t="s">
        <v>511</v>
      </c>
      <c r="F41" s="64" t="s">
        <v>440</v>
      </c>
      <c r="G41" s="53" t="s">
        <v>495</v>
      </c>
      <c r="H41" s="57" t="s">
        <v>414</v>
      </c>
      <c r="I41" s="57"/>
    </row>
    <row r="42" spans="1:9" x14ac:dyDescent="0.2">
      <c r="A42" s="9">
        <v>5.3</v>
      </c>
      <c r="B42" s="23" t="s">
        <v>203</v>
      </c>
      <c r="C42" s="52" t="s">
        <v>48</v>
      </c>
      <c r="D42" s="50" t="s">
        <v>288</v>
      </c>
      <c r="E42" s="50" t="s">
        <v>511</v>
      </c>
      <c r="F42" s="64" t="s">
        <v>440</v>
      </c>
      <c r="G42" s="53" t="s">
        <v>495</v>
      </c>
      <c r="H42" s="57" t="s">
        <v>414</v>
      </c>
      <c r="I42" s="57"/>
    </row>
    <row r="43" spans="1:9" ht="36" x14ac:dyDescent="0.2">
      <c r="A43" s="9">
        <v>5.3</v>
      </c>
      <c r="B43" s="23" t="s">
        <v>203</v>
      </c>
      <c r="C43" s="52" t="s">
        <v>49</v>
      </c>
      <c r="D43" s="50" t="s">
        <v>289</v>
      </c>
      <c r="E43" s="50" t="s">
        <v>511</v>
      </c>
      <c r="F43" s="54" t="s">
        <v>515</v>
      </c>
      <c r="G43" s="53" t="s">
        <v>495</v>
      </c>
      <c r="H43" s="57" t="s">
        <v>518</v>
      </c>
      <c r="I43" s="57"/>
    </row>
    <row r="44" spans="1:9" ht="60" x14ac:dyDescent="0.2">
      <c r="A44" s="10">
        <v>6.1</v>
      </c>
      <c r="B44" s="23" t="s">
        <v>204</v>
      </c>
      <c r="C44" s="52" t="s">
        <v>45</v>
      </c>
      <c r="D44" s="9" t="s">
        <v>622</v>
      </c>
      <c r="E44" s="9" t="s">
        <v>369</v>
      </c>
      <c r="F44" s="54" t="s">
        <v>513</v>
      </c>
      <c r="G44" s="5" t="s">
        <v>238</v>
      </c>
      <c r="H44" s="57" t="s">
        <v>414</v>
      </c>
      <c r="I44" s="57"/>
    </row>
    <row r="45" spans="1:9" ht="84" x14ac:dyDescent="0.2">
      <c r="A45" s="9">
        <v>6.2</v>
      </c>
      <c r="B45" s="23" t="s">
        <v>205</v>
      </c>
      <c r="C45" s="52" t="s">
        <v>46</v>
      </c>
      <c r="D45" s="10" t="s">
        <v>368</v>
      </c>
      <c r="E45" s="10" t="s">
        <v>493</v>
      </c>
      <c r="F45" s="54" t="s">
        <v>513</v>
      </c>
      <c r="G45" s="5" t="s">
        <v>239</v>
      </c>
      <c r="H45" s="57" t="s">
        <v>414</v>
      </c>
      <c r="I45" s="57"/>
    </row>
    <row r="46" spans="1:9" ht="84" x14ac:dyDescent="0.2">
      <c r="A46" s="9">
        <v>6.2</v>
      </c>
      <c r="B46" s="23" t="s">
        <v>205</v>
      </c>
      <c r="C46" s="52" t="s">
        <v>50</v>
      </c>
      <c r="D46" s="9" t="s">
        <v>370</v>
      </c>
      <c r="E46" s="10" t="s">
        <v>493</v>
      </c>
      <c r="F46" s="54" t="s">
        <v>513</v>
      </c>
      <c r="G46" s="5" t="s">
        <v>239</v>
      </c>
      <c r="H46" s="57" t="s">
        <v>414</v>
      </c>
      <c r="I46" s="57"/>
    </row>
    <row r="47" spans="1:9" ht="84" x14ac:dyDescent="0.2">
      <c r="A47" s="9">
        <v>6.2</v>
      </c>
      <c r="B47" s="23" t="s">
        <v>205</v>
      </c>
      <c r="C47" s="52" t="s">
        <v>51</v>
      </c>
      <c r="D47" s="9" t="s">
        <v>371</v>
      </c>
      <c r="E47" s="10" t="s">
        <v>493</v>
      </c>
      <c r="F47" s="54" t="s">
        <v>513</v>
      </c>
      <c r="G47" s="5" t="s">
        <v>239</v>
      </c>
      <c r="H47" s="57" t="s">
        <v>414</v>
      </c>
      <c r="I47" s="57"/>
    </row>
    <row r="48" spans="1:9" ht="84" x14ac:dyDescent="0.2">
      <c r="A48" s="9">
        <v>6.2</v>
      </c>
      <c r="B48" s="23" t="s">
        <v>205</v>
      </c>
      <c r="C48" s="52" t="s">
        <v>52</v>
      </c>
      <c r="D48" s="9" t="s">
        <v>380</v>
      </c>
      <c r="E48" s="10" t="s">
        <v>493</v>
      </c>
      <c r="F48" s="54" t="s">
        <v>513</v>
      </c>
      <c r="G48" s="5" t="s">
        <v>239</v>
      </c>
      <c r="H48" s="57" t="s">
        <v>414</v>
      </c>
      <c r="I48" s="57"/>
    </row>
    <row r="49" spans="1:11" ht="84" x14ac:dyDescent="0.2">
      <c r="A49" s="9">
        <v>6.2</v>
      </c>
      <c r="B49" s="23" t="s">
        <v>205</v>
      </c>
      <c r="C49" s="52" t="s">
        <v>53</v>
      </c>
      <c r="D49" s="9" t="s">
        <v>372</v>
      </c>
      <c r="E49" s="10" t="s">
        <v>493</v>
      </c>
      <c r="F49" s="54" t="s">
        <v>513</v>
      </c>
      <c r="G49" s="5" t="s">
        <v>239</v>
      </c>
      <c r="H49" s="57" t="s">
        <v>414</v>
      </c>
      <c r="I49" s="57"/>
    </row>
    <row r="50" spans="1:11" ht="84" x14ac:dyDescent="0.2">
      <c r="A50" s="9">
        <v>6.2</v>
      </c>
      <c r="B50" s="23" t="s">
        <v>205</v>
      </c>
      <c r="C50" s="52" t="s">
        <v>54</v>
      </c>
      <c r="D50" s="9" t="s">
        <v>373</v>
      </c>
      <c r="E50" s="10" t="s">
        <v>493</v>
      </c>
      <c r="F50" s="54" t="s">
        <v>513</v>
      </c>
      <c r="G50" s="5" t="s">
        <v>239</v>
      </c>
      <c r="H50" s="57" t="s">
        <v>414</v>
      </c>
      <c r="I50" s="57"/>
    </row>
    <row r="51" spans="1:11" ht="84" x14ac:dyDescent="0.2">
      <c r="A51" s="9">
        <v>6.2</v>
      </c>
      <c r="B51" s="23" t="s">
        <v>205</v>
      </c>
      <c r="C51" s="52" t="s">
        <v>55</v>
      </c>
      <c r="D51" s="9" t="s">
        <v>379</v>
      </c>
      <c r="E51" s="10" t="s">
        <v>493</v>
      </c>
      <c r="F51" s="54" t="s">
        <v>513</v>
      </c>
      <c r="G51" s="5" t="s">
        <v>239</v>
      </c>
      <c r="H51" s="57" t="s">
        <v>414</v>
      </c>
      <c r="I51" s="57"/>
    </row>
    <row r="52" spans="1:11" ht="84" x14ac:dyDescent="0.2">
      <c r="A52" s="9">
        <v>6.2</v>
      </c>
      <c r="B52" s="23" t="s">
        <v>205</v>
      </c>
      <c r="C52" s="52" t="s">
        <v>56</v>
      </c>
      <c r="D52" s="9" t="s">
        <v>378</v>
      </c>
      <c r="E52" s="10" t="s">
        <v>493</v>
      </c>
      <c r="F52" s="54" t="s">
        <v>513</v>
      </c>
      <c r="G52" s="5" t="s">
        <v>239</v>
      </c>
      <c r="H52" s="57" t="s">
        <v>414</v>
      </c>
      <c r="I52" s="57"/>
    </row>
    <row r="53" spans="1:11" ht="84" x14ac:dyDescent="0.2">
      <c r="A53" s="9">
        <v>6.2</v>
      </c>
      <c r="B53" s="23" t="s">
        <v>205</v>
      </c>
      <c r="C53" s="52" t="s">
        <v>57</v>
      </c>
      <c r="D53" s="9" t="s">
        <v>377</v>
      </c>
      <c r="E53" s="10" t="s">
        <v>493</v>
      </c>
      <c r="F53" s="54" t="s">
        <v>513</v>
      </c>
      <c r="G53" s="5" t="s">
        <v>239</v>
      </c>
      <c r="H53" s="57" t="s">
        <v>414</v>
      </c>
      <c r="I53" s="57"/>
    </row>
    <row r="54" spans="1:11" ht="84" x14ac:dyDescent="0.2">
      <c r="A54" s="9">
        <v>6.2</v>
      </c>
      <c r="B54" s="23" t="s">
        <v>205</v>
      </c>
      <c r="C54" s="52" t="s">
        <v>58</v>
      </c>
      <c r="D54" s="9" t="s">
        <v>298</v>
      </c>
      <c r="E54" s="10" t="s">
        <v>493</v>
      </c>
      <c r="F54" s="54" t="s">
        <v>513</v>
      </c>
      <c r="G54" s="5" t="s">
        <v>239</v>
      </c>
      <c r="H54" s="57" t="s">
        <v>414</v>
      </c>
      <c r="I54" s="57"/>
    </row>
    <row r="55" spans="1:11" ht="84" x14ac:dyDescent="0.2">
      <c r="A55" s="9">
        <v>6.2</v>
      </c>
      <c r="B55" s="23" t="s">
        <v>205</v>
      </c>
      <c r="C55" s="52" t="s">
        <v>59</v>
      </c>
      <c r="D55" s="9" t="s">
        <v>299</v>
      </c>
      <c r="E55" s="10" t="s">
        <v>493</v>
      </c>
      <c r="F55" s="54" t="s">
        <v>513</v>
      </c>
      <c r="G55" s="5" t="s">
        <v>239</v>
      </c>
      <c r="H55" s="57" t="s">
        <v>414</v>
      </c>
      <c r="I55" s="57"/>
    </row>
    <row r="56" spans="1:11" ht="84" x14ac:dyDescent="0.2">
      <c r="A56" s="9">
        <v>6.2</v>
      </c>
      <c r="B56" s="23" t="s">
        <v>205</v>
      </c>
      <c r="C56" s="52" t="s">
        <v>60</v>
      </c>
      <c r="D56" s="9" t="s">
        <v>376</v>
      </c>
      <c r="E56" s="10" t="s">
        <v>493</v>
      </c>
      <c r="F56" s="54" t="s">
        <v>513</v>
      </c>
      <c r="G56" s="5" t="s">
        <v>239</v>
      </c>
      <c r="H56" s="57" t="s">
        <v>414</v>
      </c>
      <c r="I56" s="57"/>
    </row>
    <row r="57" spans="1:11" ht="84" x14ac:dyDescent="0.2">
      <c r="A57" s="9">
        <v>6.2</v>
      </c>
      <c r="B57" s="23" t="s">
        <v>205</v>
      </c>
      <c r="C57" s="52" t="s">
        <v>61</v>
      </c>
      <c r="D57" s="9" t="s">
        <v>375</v>
      </c>
      <c r="E57" s="10" t="s">
        <v>493</v>
      </c>
      <c r="F57" s="54" t="s">
        <v>513</v>
      </c>
      <c r="G57" s="5" t="s">
        <v>239</v>
      </c>
      <c r="H57" s="57" t="s">
        <v>414</v>
      </c>
      <c r="I57" s="57"/>
    </row>
    <row r="58" spans="1:11" ht="84" x14ac:dyDescent="0.2">
      <c r="A58" s="9">
        <v>6.2</v>
      </c>
      <c r="B58" s="23" t="s">
        <v>205</v>
      </c>
      <c r="C58" s="52" t="s">
        <v>62</v>
      </c>
      <c r="D58" s="9" t="s">
        <v>374</v>
      </c>
      <c r="E58" s="10" t="s">
        <v>493</v>
      </c>
      <c r="F58" s="54" t="s">
        <v>513</v>
      </c>
      <c r="G58" s="5" t="s">
        <v>239</v>
      </c>
      <c r="H58" s="57" t="s">
        <v>414</v>
      </c>
      <c r="I58" s="57"/>
    </row>
    <row r="59" spans="1:11" s="65" customFormat="1" ht="60" x14ac:dyDescent="0.2">
      <c r="A59" s="38">
        <v>6.2</v>
      </c>
      <c r="B59" s="62" t="s">
        <v>205</v>
      </c>
      <c r="C59" s="39" t="s">
        <v>63</v>
      </c>
      <c r="D59" s="38" t="s">
        <v>500</v>
      </c>
      <c r="E59" s="43" t="s">
        <v>476</v>
      </c>
      <c r="F59" s="54" t="s">
        <v>513</v>
      </c>
      <c r="G59" s="45" t="s">
        <v>239</v>
      </c>
      <c r="H59" s="60" t="s">
        <v>414</v>
      </c>
      <c r="I59" s="60"/>
      <c r="J59" s="137"/>
      <c r="K59" s="137"/>
    </row>
    <row r="60" spans="1:11" s="65" customFormat="1" ht="36" x14ac:dyDescent="0.2">
      <c r="A60" s="38">
        <v>6.3</v>
      </c>
      <c r="B60" s="62" t="s">
        <v>4</v>
      </c>
      <c r="C60" s="39" t="s">
        <v>64</v>
      </c>
      <c r="D60" s="62" t="s">
        <v>290</v>
      </c>
      <c r="E60" s="50" t="s">
        <v>511</v>
      </c>
      <c r="F60" s="64" t="s">
        <v>440</v>
      </c>
      <c r="G60" s="63" t="s">
        <v>495</v>
      </c>
      <c r="H60" s="57" t="s">
        <v>519</v>
      </c>
      <c r="I60" s="60"/>
      <c r="J60" s="137"/>
      <c r="K60" s="137"/>
    </row>
    <row r="61" spans="1:11" s="65" customFormat="1" ht="84" x14ac:dyDescent="0.2">
      <c r="A61" s="38">
        <v>6.4</v>
      </c>
      <c r="B61" s="62" t="s">
        <v>5</v>
      </c>
      <c r="C61" s="38" t="s">
        <v>458</v>
      </c>
      <c r="D61" s="38" t="s">
        <v>446</v>
      </c>
      <c r="E61" s="62"/>
      <c r="F61" s="64" t="s">
        <v>440</v>
      </c>
      <c r="G61" s="63" t="s">
        <v>495</v>
      </c>
      <c r="H61" s="60" t="s">
        <v>518</v>
      </c>
      <c r="I61" s="60"/>
      <c r="J61" s="137"/>
      <c r="K61" s="137"/>
    </row>
    <row r="62" spans="1:11" s="65" customFormat="1" ht="84" x14ac:dyDescent="0.2">
      <c r="A62" s="38">
        <v>6.4</v>
      </c>
      <c r="B62" s="62" t="s">
        <v>5</v>
      </c>
      <c r="C62" s="38" t="s">
        <v>459</v>
      </c>
      <c r="D62" s="38" t="s">
        <v>472</v>
      </c>
      <c r="E62" s="62"/>
      <c r="F62" s="62" t="s">
        <v>504</v>
      </c>
      <c r="G62" s="63" t="s">
        <v>495</v>
      </c>
      <c r="H62" s="60" t="s">
        <v>518</v>
      </c>
      <c r="I62" s="60"/>
      <c r="J62" s="137"/>
      <c r="K62" s="137"/>
    </row>
    <row r="63" spans="1:11" s="65" customFormat="1" ht="84" x14ac:dyDescent="0.2">
      <c r="A63" s="38">
        <v>6.4</v>
      </c>
      <c r="B63" s="62" t="s">
        <v>5</v>
      </c>
      <c r="C63" s="38" t="s">
        <v>460</v>
      </c>
      <c r="D63" s="38" t="s">
        <v>447</v>
      </c>
      <c r="E63" s="62"/>
      <c r="F63" s="64" t="s">
        <v>440</v>
      </c>
      <c r="G63" s="63" t="s">
        <v>495</v>
      </c>
      <c r="H63" s="60" t="s">
        <v>518</v>
      </c>
      <c r="I63" s="60"/>
      <c r="J63" s="137"/>
      <c r="K63" s="137"/>
    </row>
    <row r="64" spans="1:11" s="65" customFormat="1" ht="84" x14ac:dyDescent="0.2">
      <c r="A64" s="38">
        <v>6.4</v>
      </c>
      <c r="B64" s="62" t="s">
        <v>5</v>
      </c>
      <c r="C64" s="38" t="s">
        <v>65</v>
      </c>
      <c r="D64" s="38" t="s">
        <v>473</v>
      </c>
      <c r="E64" s="62"/>
      <c r="F64" s="62" t="s">
        <v>504</v>
      </c>
      <c r="G64" s="63" t="s">
        <v>495</v>
      </c>
      <c r="H64" s="60" t="s">
        <v>518</v>
      </c>
      <c r="I64" s="60"/>
      <c r="J64" s="137"/>
      <c r="K64" s="137"/>
    </row>
    <row r="65" spans="1:11" s="65" customFormat="1" ht="84" x14ac:dyDescent="0.2">
      <c r="A65" s="38">
        <v>6.4</v>
      </c>
      <c r="B65" s="62" t="s">
        <v>5</v>
      </c>
      <c r="C65" s="38" t="s">
        <v>461</v>
      </c>
      <c r="D65" s="38" t="s">
        <v>448</v>
      </c>
      <c r="E65" s="62"/>
      <c r="F65" s="54" t="s">
        <v>534</v>
      </c>
      <c r="G65" s="63" t="s">
        <v>495</v>
      </c>
      <c r="H65" s="60" t="s">
        <v>518</v>
      </c>
      <c r="I65" s="60"/>
      <c r="J65" s="137"/>
      <c r="K65" s="137"/>
    </row>
    <row r="66" spans="1:11" s="65" customFormat="1" ht="84" x14ac:dyDescent="0.2">
      <c r="A66" s="38">
        <v>6.4</v>
      </c>
      <c r="B66" s="62" t="s">
        <v>5</v>
      </c>
      <c r="C66" s="38" t="s">
        <v>462</v>
      </c>
      <c r="D66" s="38" t="s">
        <v>474</v>
      </c>
      <c r="E66" s="62"/>
      <c r="F66" s="62" t="s">
        <v>504</v>
      </c>
      <c r="G66" s="63" t="s">
        <v>495</v>
      </c>
      <c r="H66" s="60" t="s">
        <v>518</v>
      </c>
      <c r="I66" s="60"/>
      <c r="J66" s="137"/>
      <c r="K66" s="137"/>
    </row>
    <row r="67" spans="1:11" s="65" customFormat="1" ht="84" x14ac:dyDescent="0.2">
      <c r="A67" s="38">
        <v>6.4</v>
      </c>
      <c r="B67" s="62" t="s">
        <v>5</v>
      </c>
      <c r="C67" s="38" t="s">
        <v>463</v>
      </c>
      <c r="D67" s="38" t="s">
        <v>449</v>
      </c>
      <c r="E67" s="62"/>
      <c r="F67" s="64" t="s">
        <v>440</v>
      </c>
      <c r="G67" s="63" t="s">
        <v>495</v>
      </c>
      <c r="H67" s="60" t="s">
        <v>518</v>
      </c>
      <c r="I67" s="60"/>
      <c r="J67" s="137"/>
      <c r="K67" s="137"/>
    </row>
    <row r="68" spans="1:11" s="65" customFormat="1" ht="84" x14ac:dyDescent="0.2">
      <c r="A68" s="38">
        <v>6.4</v>
      </c>
      <c r="B68" s="62" t="s">
        <v>5</v>
      </c>
      <c r="C68" s="38" t="s">
        <v>464</v>
      </c>
      <c r="D68" s="38" t="s">
        <v>450</v>
      </c>
      <c r="E68" s="62"/>
      <c r="F68" s="62" t="s">
        <v>504</v>
      </c>
      <c r="G68" s="63" t="s">
        <v>495</v>
      </c>
      <c r="H68" s="60" t="s">
        <v>518</v>
      </c>
      <c r="I68" s="60"/>
      <c r="J68" s="137"/>
      <c r="K68" s="137"/>
    </row>
    <row r="69" spans="1:11" s="65" customFormat="1" ht="84" x14ac:dyDescent="0.2">
      <c r="A69" s="38">
        <v>6.4</v>
      </c>
      <c r="B69" s="62" t="s">
        <v>5</v>
      </c>
      <c r="C69" s="38" t="s">
        <v>465</v>
      </c>
      <c r="D69" s="38" t="s">
        <v>451</v>
      </c>
      <c r="E69" s="62"/>
      <c r="F69" s="64" t="s">
        <v>440</v>
      </c>
      <c r="G69" s="63" t="s">
        <v>495</v>
      </c>
      <c r="H69" s="60" t="s">
        <v>518</v>
      </c>
      <c r="I69" s="60"/>
      <c r="J69" s="137"/>
      <c r="K69" s="137"/>
    </row>
    <row r="70" spans="1:11" s="65" customFormat="1" ht="84" x14ac:dyDescent="0.2">
      <c r="A70" s="38">
        <v>6.4</v>
      </c>
      <c r="B70" s="62" t="s">
        <v>5</v>
      </c>
      <c r="C70" s="38" t="s">
        <v>466</v>
      </c>
      <c r="D70" s="38" t="s">
        <v>452</v>
      </c>
      <c r="E70" s="62"/>
      <c r="F70" s="62" t="s">
        <v>504</v>
      </c>
      <c r="G70" s="63" t="s">
        <v>495</v>
      </c>
      <c r="H70" s="60" t="s">
        <v>518</v>
      </c>
      <c r="I70" s="60"/>
      <c r="J70" s="137"/>
      <c r="K70" s="137"/>
    </row>
    <row r="71" spans="1:11" s="65" customFormat="1" ht="84" x14ac:dyDescent="0.2">
      <c r="A71" s="38">
        <v>6.4</v>
      </c>
      <c r="B71" s="62" t="s">
        <v>5</v>
      </c>
      <c r="C71" s="38" t="s">
        <v>467</v>
      </c>
      <c r="D71" s="38" t="s">
        <v>453</v>
      </c>
      <c r="E71" s="62"/>
      <c r="F71" s="64" t="s">
        <v>440</v>
      </c>
      <c r="G71" s="63" t="s">
        <v>495</v>
      </c>
      <c r="H71" s="60" t="s">
        <v>518</v>
      </c>
      <c r="I71" s="60"/>
      <c r="J71" s="137"/>
      <c r="K71" s="137"/>
    </row>
    <row r="72" spans="1:11" s="65" customFormat="1" ht="84" x14ac:dyDescent="0.2">
      <c r="A72" s="38">
        <v>6.4</v>
      </c>
      <c r="B72" s="62" t="s">
        <v>5</v>
      </c>
      <c r="C72" s="38" t="s">
        <v>468</v>
      </c>
      <c r="D72" s="38" t="s">
        <v>454</v>
      </c>
      <c r="E72" s="62"/>
      <c r="F72" s="62" t="s">
        <v>504</v>
      </c>
      <c r="G72" s="63" t="s">
        <v>495</v>
      </c>
      <c r="H72" s="60" t="s">
        <v>518</v>
      </c>
      <c r="I72" s="60"/>
      <c r="J72" s="137"/>
      <c r="K72" s="137"/>
    </row>
    <row r="73" spans="1:11" s="65" customFormat="1" ht="84" x14ac:dyDescent="0.2">
      <c r="A73" s="38">
        <v>6.4</v>
      </c>
      <c r="B73" s="62" t="s">
        <v>5</v>
      </c>
      <c r="C73" s="38" t="s">
        <v>469</v>
      </c>
      <c r="D73" s="39" t="s">
        <v>455</v>
      </c>
      <c r="E73" s="62"/>
      <c r="F73" s="64" t="s">
        <v>440</v>
      </c>
      <c r="G73" s="63" t="s">
        <v>495</v>
      </c>
      <c r="H73" s="60" t="s">
        <v>518</v>
      </c>
      <c r="I73" s="60"/>
      <c r="J73" s="137"/>
      <c r="K73" s="137"/>
    </row>
    <row r="74" spans="1:11" s="65" customFormat="1" ht="84" x14ac:dyDescent="0.2">
      <c r="A74" s="38">
        <v>6.4</v>
      </c>
      <c r="B74" s="62" t="s">
        <v>5</v>
      </c>
      <c r="C74" s="38" t="s">
        <v>470</v>
      </c>
      <c r="D74" s="38" t="s">
        <v>456</v>
      </c>
      <c r="E74" s="62"/>
      <c r="F74" s="64" t="s">
        <v>440</v>
      </c>
      <c r="G74" s="63" t="s">
        <v>495</v>
      </c>
      <c r="H74" s="60" t="s">
        <v>414</v>
      </c>
      <c r="I74" s="60"/>
      <c r="J74" s="137"/>
      <c r="K74" s="137"/>
    </row>
    <row r="75" spans="1:11" s="65" customFormat="1" ht="84" x14ac:dyDescent="0.2">
      <c r="A75" s="38">
        <v>6.4</v>
      </c>
      <c r="B75" s="62" t="s">
        <v>5</v>
      </c>
      <c r="C75" s="38" t="s">
        <v>471</v>
      </c>
      <c r="D75" s="38" t="s">
        <v>457</v>
      </c>
      <c r="E75" s="62"/>
      <c r="F75" s="62" t="s">
        <v>504</v>
      </c>
      <c r="G75" s="63" t="s">
        <v>495</v>
      </c>
      <c r="H75" s="60" t="s">
        <v>518</v>
      </c>
      <c r="I75" s="60"/>
      <c r="J75" s="137"/>
      <c r="K75" s="137"/>
    </row>
    <row r="76" spans="1:11" ht="60" x14ac:dyDescent="0.2">
      <c r="A76" s="9">
        <v>6.5</v>
      </c>
      <c r="B76" s="23" t="s">
        <v>206</v>
      </c>
      <c r="C76" s="52" t="s">
        <v>494</v>
      </c>
      <c r="D76" s="50" t="s">
        <v>499</v>
      </c>
      <c r="E76" s="50" t="s">
        <v>511</v>
      </c>
      <c r="F76" s="54" t="s">
        <v>515</v>
      </c>
      <c r="G76" s="53" t="s">
        <v>495</v>
      </c>
      <c r="H76" s="64" t="s">
        <v>435</v>
      </c>
      <c r="I76" s="64"/>
    </row>
    <row r="77" spans="1:11" s="65" customFormat="1" ht="48" x14ac:dyDescent="0.2">
      <c r="A77" s="43">
        <v>6.5</v>
      </c>
      <c r="B77" s="41" t="s">
        <v>439</v>
      </c>
      <c r="C77" s="42" t="s">
        <v>441</v>
      </c>
      <c r="D77" s="40" t="s">
        <v>442</v>
      </c>
      <c r="E77" s="50" t="s">
        <v>511</v>
      </c>
      <c r="F77" s="64" t="s">
        <v>440</v>
      </c>
      <c r="G77" s="63" t="s">
        <v>495</v>
      </c>
      <c r="H77" s="64" t="s">
        <v>435</v>
      </c>
      <c r="I77" s="64"/>
      <c r="J77" s="137"/>
      <c r="K77" s="137"/>
    </row>
    <row r="78" spans="1:11" s="65" customFormat="1" ht="48" x14ac:dyDescent="0.2">
      <c r="A78" s="43">
        <v>6.5</v>
      </c>
      <c r="B78" s="41" t="s">
        <v>439</v>
      </c>
      <c r="C78" s="42" t="s">
        <v>490</v>
      </c>
      <c r="D78" s="40" t="s">
        <v>443</v>
      </c>
      <c r="E78" s="50" t="s">
        <v>511</v>
      </c>
      <c r="F78" s="64" t="s">
        <v>440</v>
      </c>
      <c r="G78" s="63" t="s">
        <v>495</v>
      </c>
      <c r="H78" s="64" t="s">
        <v>435</v>
      </c>
      <c r="I78" s="64"/>
      <c r="J78" s="137"/>
      <c r="K78" s="137"/>
    </row>
    <row r="79" spans="1:11" ht="60" x14ac:dyDescent="0.2">
      <c r="A79" s="9">
        <v>6.5</v>
      </c>
      <c r="B79" s="23" t="s">
        <v>206</v>
      </c>
      <c r="C79" s="52" t="s">
        <v>66</v>
      </c>
      <c r="D79" s="50" t="s">
        <v>268</v>
      </c>
      <c r="E79" s="50" t="s">
        <v>511</v>
      </c>
      <c r="F79" s="54" t="s">
        <v>515</v>
      </c>
      <c r="G79" s="53" t="s">
        <v>495</v>
      </c>
      <c r="H79" s="64" t="s">
        <v>435</v>
      </c>
      <c r="I79" s="64"/>
    </row>
    <row r="80" spans="1:11" ht="60" x14ac:dyDescent="0.2">
      <c r="A80" s="9">
        <v>6.5</v>
      </c>
      <c r="B80" s="23" t="s">
        <v>206</v>
      </c>
      <c r="C80" s="52" t="s">
        <v>67</v>
      </c>
      <c r="D80" s="50" t="s">
        <v>269</v>
      </c>
      <c r="E80" s="50" t="s">
        <v>511</v>
      </c>
      <c r="F80" s="54" t="s">
        <v>534</v>
      </c>
      <c r="G80" s="53" t="s">
        <v>495</v>
      </c>
      <c r="H80" s="64" t="s">
        <v>435</v>
      </c>
      <c r="I80" s="64"/>
    </row>
    <row r="81" spans="1:9" ht="60" x14ac:dyDescent="0.2">
      <c r="A81" s="9">
        <v>6.5</v>
      </c>
      <c r="B81" s="23" t="s">
        <v>206</v>
      </c>
      <c r="C81" s="52" t="s">
        <v>68</v>
      </c>
      <c r="D81" s="50" t="s">
        <v>313</v>
      </c>
      <c r="E81" s="50" t="s">
        <v>511</v>
      </c>
      <c r="F81" s="54" t="s">
        <v>513</v>
      </c>
      <c r="G81" s="53" t="s">
        <v>495</v>
      </c>
      <c r="H81" s="64" t="s">
        <v>435</v>
      </c>
      <c r="I81" s="64"/>
    </row>
    <row r="82" spans="1:9" ht="60" x14ac:dyDescent="0.2">
      <c r="A82" s="9">
        <v>6.5</v>
      </c>
      <c r="B82" s="23" t="s">
        <v>206</v>
      </c>
      <c r="C82" s="52" t="s">
        <v>312</v>
      </c>
      <c r="D82" s="50" t="s">
        <v>314</v>
      </c>
      <c r="E82" s="50" t="s">
        <v>511</v>
      </c>
      <c r="F82" s="54" t="s">
        <v>513</v>
      </c>
      <c r="G82" s="53" t="s">
        <v>495</v>
      </c>
      <c r="H82" s="64" t="s">
        <v>435</v>
      </c>
      <c r="I82" s="64"/>
    </row>
    <row r="83" spans="1:9" ht="36" x14ac:dyDescent="0.2">
      <c r="A83" s="9">
        <v>6.6</v>
      </c>
      <c r="B83" s="23" t="s">
        <v>69</v>
      </c>
      <c r="C83" s="52" t="s">
        <v>70</v>
      </c>
      <c r="D83" s="50" t="s">
        <v>69</v>
      </c>
      <c r="E83" s="50" t="s">
        <v>511</v>
      </c>
      <c r="F83" s="54" t="s">
        <v>513</v>
      </c>
      <c r="G83" s="53" t="s">
        <v>495</v>
      </c>
      <c r="H83" s="57" t="s">
        <v>518</v>
      </c>
      <c r="I83" s="57"/>
    </row>
    <row r="84" spans="1:9" ht="36" x14ac:dyDescent="0.2">
      <c r="A84" s="9">
        <v>6.7</v>
      </c>
      <c r="B84" s="23" t="s">
        <v>6</v>
      </c>
      <c r="C84" s="52" t="s">
        <v>71</v>
      </c>
      <c r="D84" s="50" t="s">
        <v>6</v>
      </c>
      <c r="E84" s="50" t="s">
        <v>511</v>
      </c>
      <c r="F84" s="54" t="s">
        <v>513</v>
      </c>
      <c r="G84" s="53" t="s">
        <v>495</v>
      </c>
      <c r="H84" s="57" t="s">
        <v>518</v>
      </c>
      <c r="I84" s="57"/>
    </row>
    <row r="85" spans="1:9" ht="36" x14ac:dyDescent="0.2">
      <c r="A85" s="9">
        <v>6.8</v>
      </c>
      <c r="B85" s="23" t="s">
        <v>73</v>
      </c>
      <c r="C85" s="52" t="s">
        <v>72</v>
      </c>
      <c r="D85" s="54" t="s">
        <v>73</v>
      </c>
      <c r="E85" s="50" t="s">
        <v>511</v>
      </c>
      <c r="F85" s="54" t="s">
        <v>513</v>
      </c>
      <c r="G85" s="53" t="s">
        <v>495</v>
      </c>
      <c r="H85" s="57" t="s">
        <v>518</v>
      </c>
      <c r="I85" s="57"/>
    </row>
    <row r="86" spans="1:9" ht="24" x14ac:dyDescent="0.2">
      <c r="A86" s="9">
        <v>7.1</v>
      </c>
      <c r="B86" s="23" t="s">
        <v>207</v>
      </c>
      <c r="C86" s="52" t="s">
        <v>77</v>
      </c>
      <c r="D86" s="50" t="s">
        <v>74</v>
      </c>
      <c r="E86" s="50" t="s">
        <v>511</v>
      </c>
      <c r="F86" s="64" t="s">
        <v>440</v>
      </c>
      <c r="G86" s="53" t="s">
        <v>495</v>
      </c>
      <c r="H86" s="57" t="s">
        <v>414</v>
      </c>
      <c r="I86" s="57"/>
    </row>
    <row r="87" spans="1:9" ht="36" x14ac:dyDescent="0.2">
      <c r="A87" s="9">
        <v>7.1</v>
      </c>
      <c r="B87" s="23" t="s">
        <v>207</v>
      </c>
      <c r="C87" s="52" t="s">
        <v>78</v>
      </c>
      <c r="D87" s="9" t="s">
        <v>381</v>
      </c>
      <c r="E87" s="9" t="s">
        <v>328</v>
      </c>
      <c r="F87" s="54" t="s">
        <v>513</v>
      </c>
      <c r="G87" s="5" t="s">
        <v>240</v>
      </c>
      <c r="H87" s="57" t="s">
        <v>414</v>
      </c>
      <c r="I87" s="57"/>
    </row>
    <row r="88" spans="1:9" ht="24" x14ac:dyDescent="0.2">
      <c r="A88" s="9">
        <v>7.1</v>
      </c>
      <c r="B88" s="23" t="s">
        <v>207</v>
      </c>
      <c r="C88" s="52" t="s">
        <v>79</v>
      </c>
      <c r="D88" s="9" t="s">
        <v>382</v>
      </c>
      <c r="E88" s="9" t="s">
        <v>328</v>
      </c>
      <c r="F88" s="54" t="s">
        <v>513</v>
      </c>
      <c r="G88" s="5" t="s">
        <v>240</v>
      </c>
      <c r="H88" s="57" t="s">
        <v>414</v>
      </c>
      <c r="I88" s="57"/>
    </row>
    <row r="89" spans="1:9" ht="36" x14ac:dyDescent="0.2">
      <c r="A89" s="9">
        <v>7.1</v>
      </c>
      <c r="B89" s="23" t="s">
        <v>207</v>
      </c>
      <c r="C89" s="52" t="s">
        <v>80</v>
      </c>
      <c r="D89" s="9" t="s">
        <v>383</v>
      </c>
      <c r="E89" s="9" t="s">
        <v>328</v>
      </c>
      <c r="F89" s="54" t="s">
        <v>513</v>
      </c>
      <c r="G89" s="5" t="s">
        <v>240</v>
      </c>
      <c r="H89" s="57" t="s">
        <v>414</v>
      </c>
      <c r="I89" s="57"/>
    </row>
    <row r="90" spans="1:9" ht="36" x14ac:dyDescent="0.2">
      <c r="A90" s="9">
        <v>7.1</v>
      </c>
      <c r="B90" s="23" t="s">
        <v>207</v>
      </c>
      <c r="C90" s="52" t="s">
        <v>81</v>
      </c>
      <c r="D90" s="9" t="s">
        <v>384</v>
      </c>
      <c r="E90" s="9" t="s">
        <v>328</v>
      </c>
      <c r="F90" s="54" t="s">
        <v>513</v>
      </c>
      <c r="G90" s="5" t="s">
        <v>240</v>
      </c>
      <c r="H90" s="57" t="s">
        <v>414</v>
      </c>
      <c r="I90" s="57"/>
    </row>
    <row r="91" spans="1:9" ht="60" x14ac:dyDescent="0.2">
      <c r="A91" s="9">
        <v>7.1</v>
      </c>
      <c r="B91" s="23" t="s">
        <v>207</v>
      </c>
      <c r="C91" s="52" t="s">
        <v>82</v>
      </c>
      <c r="D91" s="9" t="s">
        <v>385</v>
      </c>
      <c r="E91" s="9" t="s">
        <v>328</v>
      </c>
      <c r="F91" s="54" t="s">
        <v>513</v>
      </c>
      <c r="G91" s="5" t="s">
        <v>240</v>
      </c>
      <c r="H91" s="57" t="s">
        <v>414</v>
      </c>
      <c r="I91" s="57"/>
    </row>
    <row r="92" spans="1:9" ht="36" x14ac:dyDescent="0.2">
      <c r="A92" s="9">
        <v>7.1</v>
      </c>
      <c r="B92" s="23" t="s">
        <v>207</v>
      </c>
      <c r="C92" s="52" t="s">
        <v>83</v>
      </c>
      <c r="D92" s="9" t="s">
        <v>386</v>
      </c>
      <c r="E92" s="9" t="s">
        <v>328</v>
      </c>
      <c r="F92" s="54" t="s">
        <v>513</v>
      </c>
      <c r="G92" s="5" t="s">
        <v>240</v>
      </c>
      <c r="H92" s="57" t="s">
        <v>414</v>
      </c>
      <c r="I92" s="57"/>
    </row>
    <row r="93" spans="1:9" ht="60" x14ac:dyDescent="0.2">
      <c r="A93" s="9">
        <v>7.1</v>
      </c>
      <c r="B93" s="23" t="s">
        <v>207</v>
      </c>
      <c r="C93" s="52" t="s">
        <v>84</v>
      </c>
      <c r="D93" s="9" t="s">
        <v>387</v>
      </c>
      <c r="E93" s="9" t="s">
        <v>328</v>
      </c>
      <c r="F93" s="54" t="s">
        <v>513</v>
      </c>
      <c r="G93" s="5" t="s">
        <v>240</v>
      </c>
      <c r="H93" s="57" t="s">
        <v>414</v>
      </c>
      <c r="I93" s="57"/>
    </row>
    <row r="94" spans="1:9" ht="24" x14ac:dyDescent="0.2">
      <c r="A94" s="9">
        <v>7.1</v>
      </c>
      <c r="B94" s="23" t="s">
        <v>207</v>
      </c>
      <c r="C94" s="52" t="s">
        <v>85</v>
      </c>
      <c r="D94" s="9" t="s">
        <v>388</v>
      </c>
      <c r="E94" s="9" t="s">
        <v>328</v>
      </c>
      <c r="F94" s="54" t="s">
        <v>513</v>
      </c>
      <c r="G94" s="5" t="s">
        <v>240</v>
      </c>
      <c r="H94" s="57" t="s">
        <v>414</v>
      </c>
      <c r="I94" s="57"/>
    </row>
    <row r="95" spans="1:9" ht="24" x14ac:dyDescent="0.2">
      <c r="A95" s="9">
        <v>7.1</v>
      </c>
      <c r="B95" s="23" t="s">
        <v>207</v>
      </c>
      <c r="C95" s="52" t="s">
        <v>86</v>
      </c>
      <c r="D95" s="50" t="s">
        <v>75</v>
      </c>
      <c r="E95" s="50" t="s">
        <v>511</v>
      </c>
      <c r="F95" s="64" t="s">
        <v>440</v>
      </c>
      <c r="G95" s="53" t="s">
        <v>495</v>
      </c>
      <c r="H95" s="57" t="s">
        <v>518</v>
      </c>
      <c r="I95" s="57"/>
    </row>
    <row r="96" spans="1:9" ht="48" x14ac:dyDescent="0.2">
      <c r="A96" s="9">
        <v>7.1</v>
      </c>
      <c r="B96" s="23" t="s">
        <v>207</v>
      </c>
      <c r="C96" s="52" t="s">
        <v>87</v>
      </c>
      <c r="D96" s="50" t="s">
        <v>76</v>
      </c>
      <c r="E96" s="50" t="s">
        <v>511</v>
      </c>
      <c r="F96" s="64" t="s">
        <v>440</v>
      </c>
      <c r="G96" s="53" t="s">
        <v>495</v>
      </c>
      <c r="H96" s="57" t="s">
        <v>414</v>
      </c>
      <c r="I96" s="57"/>
    </row>
    <row r="97" spans="1:9" ht="60" x14ac:dyDescent="0.2">
      <c r="A97" s="9">
        <v>7.2</v>
      </c>
      <c r="B97" s="23" t="s">
        <v>208</v>
      </c>
      <c r="C97" s="52" t="s">
        <v>89</v>
      </c>
      <c r="D97" s="50" t="s">
        <v>88</v>
      </c>
      <c r="E97" s="50" t="s">
        <v>511</v>
      </c>
      <c r="F97" s="54" t="s">
        <v>513</v>
      </c>
      <c r="G97" s="53" t="s">
        <v>495</v>
      </c>
      <c r="H97" s="57" t="s">
        <v>414</v>
      </c>
      <c r="I97" s="57"/>
    </row>
    <row r="98" spans="1:9" ht="72" x14ac:dyDescent="0.2">
      <c r="A98" s="9">
        <v>7.3</v>
      </c>
      <c r="B98" s="23" t="s">
        <v>207</v>
      </c>
      <c r="C98" s="52" t="s">
        <v>99</v>
      </c>
      <c r="D98" s="9" t="s">
        <v>392</v>
      </c>
      <c r="E98" s="9" t="s">
        <v>344</v>
      </c>
      <c r="F98" s="54" t="s">
        <v>513</v>
      </c>
      <c r="G98" s="5" t="s">
        <v>241</v>
      </c>
      <c r="H98" s="57" t="s">
        <v>518</v>
      </c>
      <c r="I98" s="57"/>
    </row>
    <row r="99" spans="1:9" ht="60" x14ac:dyDescent="0.2">
      <c r="A99" s="9">
        <v>7.3</v>
      </c>
      <c r="B99" s="23" t="s">
        <v>207</v>
      </c>
      <c r="C99" s="52" t="s">
        <v>100</v>
      </c>
      <c r="D99" s="9" t="s">
        <v>305</v>
      </c>
      <c r="E99" s="50" t="s">
        <v>511</v>
      </c>
      <c r="F99" s="54" t="s">
        <v>515</v>
      </c>
      <c r="G99" s="53" t="s">
        <v>495</v>
      </c>
      <c r="H99" s="57" t="s">
        <v>518</v>
      </c>
      <c r="I99" s="57"/>
    </row>
    <row r="100" spans="1:9" ht="48" x14ac:dyDescent="0.2">
      <c r="A100" s="9">
        <v>7.3</v>
      </c>
      <c r="B100" s="23" t="s">
        <v>207</v>
      </c>
      <c r="C100" s="52" t="s">
        <v>101</v>
      </c>
      <c r="D100" s="9" t="s">
        <v>391</v>
      </c>
      <c r="E100" s="9" t="s">
        <v>329</v>
      </c>
      <c r="F100" s="54" t="s">
        <v>513</v>
      </c>
      <c r="G100" s="53" t="s">
        <v>306</v>
      </c>
      <c r="H100" s="57" t="s">
        <v>518</v>
      </c>
      <c r="I100" s="57"/>
    </row>
    <row r="101" spans="1:9" ht="60" x14ac:dyDescent="0.2">
      <c r="A101" s="9">
        <v>7.3</v>
      </c>
      <c r="B101" s="23" t="s">
        <v>207</v>
      </c>
      <c r="C101" s="52" t="s">
        <v>102</v>
      </c>
      <c r="D101" s="9" t="s">
        <v>409</v>
      </c>
      <c r="E101" s="9" t="s">
        <v>344</v>
      </c>
      <c r="F101" s="54" t="s">
        <v>513</v>
      </c>
      <c r="G101" s="5" t="s">
        <v>241</v>
      </c>
      <c r="H101" s="57" t="s">
        <v>518</v>
      </c>
      <c r="I101" s="57"/>
    </row>
    <row r="102" spans="1:9" ht="72" x14ac:dyDescent="0.2">
      <c r="A102" s="9">
        <v>7.3</v>
      </c>
      <c r="B102" s="23" t="s">
        <v>207</v>
      </c>
      <c r="C102" s="52" t="s">
        <v>303</v>
      </c>
      <c r="D102" s="9" t="s">
        <v>390</v>
      </c>
      <c r="E102" s="9" t="s">
        <v>344</v>
      </c>
      <c r="F102" s="54" t="s">
        <v>513</v>
      </c>
      <c r="G102" s="5" t="s">
        <v>241</v>
      </c>
      <c r="H102" s="57" t="s">
        <v>518</v>
      </c>
      <c r="I102" s="57"/>
    </row>
    <row r="103" spans="1:9" ht="48" x14ac:dyDescent="0.2">
      <c r="A103" s="9">
        <v>7.3</v>
      </c>
      <c r="B103" s="23" t="s">
        <v>207</v>
      </c>
      <c r="C103" s="52" t="s">
        <v>103</v>
      </c>
      <c r="D103" s="9" t="s">
        <v>389</v>
      </c>
      <c r="E103" s="9" t="s">
        <v>345</v>
      </c>
      <c r="F103" s="54" t="s">
        <v>515</v>
      </c>
      <c r="G103" s="53" t="s">
        <v>307</v>
      </c>
      <c r="H103" s="57" t="s">
        <v>518</v>
      </c>
      <c r="I103" s="57"/>
    </row>
    <row r="104" spans="1:9" ht="60" x14ac:dyDescent="0.2">
      <c r="A104" s="10">
        <v>7.3</v>
      </c>
      <c r="B104" s="23" t="s">
        <v>207</v>
      </c>
      <c r="C104" s="52" t="s">
        <v>304</v>
      </c>
      <c r="D104" s="9" t="s">
        <v>393</v>
      </c>
      <c r="E104" s="9" t="s">
        <v>329</v>
      </c>
      <c r="F104" s="54" t="s">
        <v>513</v>
      </c>
      <c r="G104" s="53" t="s">
        <v>306</v>
      </c>
      <c r="H104" s="57" t="s">
        <v>518</v>
      </c>
      <c r="I104" s="57"/>
    </row>
    <row r="105" spans="1:9" ht="36" x14ac:dyDescent="0.2">
      <c r="A105" s="10">
        <v>12.1</v>
      </c>
      <c r="B105" s="23" t="s">
        <v>209</v>
      </c>
      <c r="C105" s="52" t="s">
        <v>107</v>
      </c>
      <c r="D105" s="50" t="s">
        <v>104</v>
      </c>
      <c r="E105" s="50" t="s">
        <v>511</v>
      </c>
      <c r="F105" s="54" t="s">
        <v>514</v>
      </c>
      <c r="G105" s="53" t="s">
        <v>495</v>
      </c>
      <c r="H105" s="57" t="s">
        <v>518</v>
      </c>
      <c r="I105" s="57"/>
    </row>
    <row r="106" spans="1:9" ht="36" x14ac:dyDescent="0.2">
      <c r="A106" s="10">
        <v>12.1</v>
      </c>
      <c r="B106" s="23" t="s">
        <v>209</v>
      </c>
      <c r="C106" s="52" t="s">
        <v>108</v>
      </c>
      <c r="D106" s="50" t="s">
        <v>105</v>
      </c>
      <c r="E106" s="50" t="s">
        <v>511</v>
      </c>
      <c r="F106" s="54" t="s">
        <v>514</v>
      </c>
      <c r="G106" s="53" t="s">
        <v>495</v>
      </c>
      <c r="H106" s="57" t="s">
        <v>518</v>
      </c>
      <c r="I106" s="57"/>
    </row>
    <row r="107" spans="1:9" ht="36" x14ac:dyDescent="0.2">
      <c r="A107" s="10">
        <v>12.1</v>
      </c>
      <c r="B107" s="23" t="s">
        <v>209</v>
      </c>
      <c r="C107" s="52" t="s">
        <v>109</v>
      </c>
      <c r="D107" s="50" t="s">
        <v>106</v>
      </c>
      <c r="E107" s="50" t="s">
        <v>511</v>
      </c>
      <c r="F107" s="54" t="s">
        <v>514</v>
      </c>
      <c r="G107" s="53" t="s">
        <v>495</v>
      </c>
      <c r="H107" s="57" t="s">
        <v>518</v>
      </c>
      <c r="I107" s="57"/>
    </row>
    <row r="108" spans="1:9" ht="36" x14ac:dyDescent="0.2">
      <c r="A108" s="10">
        <v>12.2</v>
      </c>
      <c r="B108" s="23" t="s">
        <v>210</v>
      </c>
      <c r="C108" s="52" t="s">
        <v>113</v>
      </c>
      <c r="D108" s="50" t="s">
        <v>110</v>
      </c>
      <c r="E108" s="50" t="s">
        <v>511</v>
      </c>
      <c r="F108" s="54" t="s">
        <v>514</v>
      </c>
      <c r="G108" s="53" t="s">
        <v>495</v>
      </c>
      <c r="H108" s="57" t="s">
        <v>518</v>
      </c>
      <c r="I108" s="57"/>
    </row>
    <row r="109" spans="1:9" ht="36" x14ac:dyDescent="0.2">
      <c r="A109" s="10">
        <v>12.2</v>
      </c>
      <c r="B109" s="23" t="s">
        <v>210</v>
      </c>
      <c r="C109" s="52" t="s">
        <v>114</v>
      </c>
      <c r="D109" s="50" t="s">
        <v>111</v>
      </c>
      <c r="E109" s="50" t="s">
        <v>511</v>
      </c>
      <c r="F109" s="54" t="s">
        <v>514</v>
      </c>
      <c r="G109" s="53" t="s">
        <v>495</v>
      </c>
      <c r="H109" s="57" t="s">
        <v>518</v>
      </c>
      <c r="I109" s="57"/>
    </row>
    <row r="110" spans="1:9" ht="36" x14ac:dyDescent="0.2">
      <c r="A110" s="10">
        <v>12.2</v>
      </c>
      <c r="B110" s="23" t="s">
        <v>210</v>
      </c>
      <c r="C110" s="52" t="s">
        <v>115</v>
      </c>
      <c r="D110" s="50" t="s">
        <v>112</v>
      </c>
      <c r="E110" s="50" t="s">
        <v>511</v>
      </c>
      <c r="F110" s="54" t="s">
        <v>514</v>
      </c>
      <c r="G110" s="53" t="s">
        <v>495</v>
      </c>
      <c r="H110" s="57" t="s">
        <v>518</v>
      </c>
      <c r="I110" s="57"/>
    </row>
    <row r="111" spans="1:9" ht="24" x14ac:dyDescent="0.2">
      <c r="A111" s="10">
        <v>13.1</v>
      </c>
      <c r="B111" s="23" t="s">
        <v>211</v>
      </c>
      <c r="C111" s="52" t="s">
        <v>90</v>
      </c>
      <c r="D111" s="9" t="s">
        <v>291</v>
      </c>
      <c r="E111" s="50" t="s">
        <v>511</v>
      </c>
      <c r="F111" s="64" t="s">
        <v>440</v>
      </c>
      <c r="G111" s="53" t="s">
        <v>495</v>
      </c>
      <c r="H111" s="57" t="s">
        <v>520</v>
      </c>
      <c r="I111" s="57"/>
    </row>
    <row r="112" spans="1:9" ht="24" x14ac:dyDescent="0.2">
      <c r="A112" s="10">
        <v>13.1</v>
      </c>
      <c r="B112" s="23" t="s">
        <v>211</v>
      </c>
      <c r="C112" s="52" t="s">
        <v>91</v>
      </c>
      <c r="D112" s="9" t="s">
        <v>292</v>
      </c>
      <c r="E112" s="50" t="s">
        <v>511</v>
      </c>
      <c r="F112" s="64" t="s">
        <v>440</v>
      </c>
      <c r="G112" s="53" t="s">
        <v>495</v>
      </c>
      <c r="H112" s="57" t="s">
        <v>520</v>
      </c>
      <c r="I112" s="57"/>
    </row>
    <row r="113" spans="1:11" s="65" customFormat="1" ht="24" x14ac:dyDescent="0.2">
      <c r="A113" s="38">
        <v>13.1</v>
      </c>
      <c r="B113" s="62" t="s">
        <v>211</v>
      </c>
      <c r="C113" s="39" t="s">
        <v>426</v>
      </c>
      <c r="D113" s="38" t="s">
        <v>428</v>
      </c>
      <c r="E113" s="50" t="s">
        <v>511</v>
      </c>
      <c r="F113" s="64" t="s">
        <v>440</v>
      </c>
      <c r="G113" s="63" t="s">
        <v>495</v>
      </c>
      <c r="H113" s="57" t="s">
        <v>520</v>
      </c>
      <c r="I113" s="60"/>
      <c r="J113" s="137"/>
      <c r="K113" s="137"/>
    </row>
    <row r="114" spans="1:11" s="65" customFormat="1" ht="24" x14ac:dyDescent="0.2">
      <c r="A114" s="38">
        <v>13.1</v>
      </c>
      <c r="B114" s="62" t="s">
        <v>211</v>
      </c>
      <c r="C114" s="39" t="s">
        <v>427</v>
      </c>
      <c r="D114" s="38" t="s">
        <v>429</v>
      </c>
      <c r="E114" s="50" t="s">
        <v>517</v>
      </c>
      <c r="F114" s="64" t="s">
        <v>440</v>
      </c>
      <c r="G114" s="63" t="s">
        <v>495</v>
      </c>
      <c r="H114" s="60" t="s">
        <v>519</v>
      </c>
      <c r="I114" s="60"/>
      <c r="J114" s="137"/>
      <c r="K114" s="137"/>
    </row>
    <row r="115" spans="1:11" ht="24" x14ac:dyDescent="0.2">
      <c r="A115" s="10">
        <v>13.1</v>
      </c>
      <c r="B115" s="23" t="s">
        <v>211</v>
      </c>
      <c r="C115" s="52" t="s">
        <v>92</v>
      </c>
      <c r="D115" s="9" t="s">
        <v>293</v>
      </c>
      <c r="E115" s="50" t="s">
        <v>517</v>
      </c>
      <c r="F115" s="64" t="s">
        <v>440</v>
      </c>
      <c r="G115" s="53" t="s">
        <v>495</v>
      </c>
      <c r="H115" s="60" t="s">
        <v>519</v>
      </c>
      <c r="I115" s="57"/>
    </row>
    <row r="116" spans="1:11" ht="48" x14ac:dyDescent="0.2">
      <c r="A116" s="10">
        <v>14.1</v>
      </c>
      <c r="B116" s="23" t="s">
        <v>212</v>
      </c>
      <c r="C116" s="52" t="s">
        <v>120</v>
      </c>
      <c r="D116" s="50" t="s">
        <v>116</v>
      </c>
      <c r="E116" s="50" t="s">
        <v>511</v>
      </c>
      <c r="F116" s="54" t="s">
        <v>514</v>
      </c>
      <c r="G116" s="53" t="s">
        <v>495</v>
      </c>
      <c r="H116" s="57" t="s">
        <v>414</v>
      </c>
      <c r="I116" s="57"/>
    </row>
    <row r="117" spans="1:11" ht="48" x14ac:dyDescent="0.2">
      <c r="A117" s="10">
        <v>14.1</v>
      </c>
      <c r="B117" s="23" t="s">
        <v>212</v>
      </c>
      <c r="C117" s="52" t="s">
        <v>121</v>
      </c>
      <c r="D117" s="50" t="s">
        <v>117</v>
      </c>
      <c r="E117" s="50" t="s">
        <v>511</v>
      </c>
      <c r="F117" s="54" t="s">
        <v>514</v>
      </c>
      <c r="G117" s="53" t="s">
        <v>495</v>
      </c>
      <c r="H117" s="57" t="s">
        <v>414</v>
      </c>
      <c r="I117" s="57"/>
    </row>
    <row r="118" spans="1:11" ht="48" x14ac:dyDescent="0.2">
      <c r="A118" s="10">
        <v>14.1</v>
      </c>
      <c r="B118" s="23" t="s">
        <v>212</v>
      </c>
      <c r="C118" s="52" t="s">
        <v>122</v>
      </c>
      <c r="D118" s="50" t="s">
        <v>118</v>
      </c>
      <c r="E118" s="50" t="s">
        <v>511</v>
      </c>
      <c r="F118" s="54" t="s">
        <v>514</v>
      </c>
      <c r="G118" s="53" t="s">
        <v>495</v>
      </c>
      <c r="H118" s="57" t="s">
        <v>414</v>
      </c>
      <c r="I118" s="57"/>
    </row>
    <row r="119" spans="1:11" ht="48" x14ac:dyDescent="0.2">
      <c r="A119" s="10">
        <v>14.1</v>
      </c>
      <c r="B119" s="23" t="s">
        <v>212</v>
      </c>
      <c r="C119" s="52" t="s">
        <v>123</v>
      </c>
      <c r="D119" s="50" t="s">
        <v>119</v>
      </c>
      <c r="E119" s="50" t="s">
        <v>511</v>
      </c>
      <c r="F119" s="54" t="s">
        <v>514</v>
      </c>
      <c r="G119" s="53" t="s">
        <v>495</v>
      </c>
      <c r="H119" s="57" t="s">
        <v>414</v>
      </c>
      <c r="I119" s="57"/>
    </row>
    <row r="120" spans="1:11" x14ac:dyDescent="0.2">
      <c r="A120" s="10">
        <v>15.1</v>
      </c>
      <c r="B120" s="23" t="s">
        <v>213</v>
      </c>
      <c r="C120" s="52" t="s">
        <v>126</v>
      </c>
      <c r="D120" s="50" t="s">
        <v>124</v>
      </c>
      <c r="E120" s="50" t="s">
        <v>511</v>
      </c>
      <c r="F120" s="54" t="s">
        <v>513</v>
      </c>
      <c r="G120" s="53" t="s">
        <v>495</v>
      </c>
      <c r="H120" s="57" t="s">
        <v>415</v>
      </c>
      <c r="I120" s="57"/>
    </row>
    <row r="121" spans="1:11" x14ac:dyDescent="0.2">
      <c r="A121" s="9">
        <v>15.1</v>
      </c>
      <c r="B121" s="23" t="s">
        <v>213</v>
      </c>
      <c r="C121" s="52" t="s">
        <v>127</v>
      </c>
      <c r="D121" s="50" t="s">
        <v>125</v>
      </c>
      <c r="E121" s="50" t="s">
        <v>511</v>
      </c>
      <c r="F121" s="54" t="s">
        <v>513</v>
      </c>
      <c r="G121" s="53" t="s">
        <v>495</v>
      </c>
      <c r="H121" s="57" t="s">
        <v>415</v>
      </c>
      <c r="I121" s="57"/>
    </row>
    <row r="122" spans="1:11" ht="24" x14ac:dyDescent="0.2">
      <c r="A122" s="9">
        <v>15.2</v>
      </c>
      <c r="B122" s="23" t="s">
        <v>214</v>
      </c>
      <c r="C122" s="52" t="s">
        <v>154</v>
      </c>
      <c r="D122" s="50" t="s">
        <v>147</v>
      </c>
      <c r="E122" s="50" t="s">
        <v>511</v>
      </c>
      <c r="F122" s="54" t="s">
        <v>513</v>
      </c>
      <c r="G122" s="53" t="s">
        <v>495</v>
      </c>
      <c r="H122" s="57" t="s">
        <v>415</v>
      </c>
      <c r="I122" s="57"/>
    </row>
    <row r="123" spans="1:11" ht="24" x14ac:dyDescent="0.2">
      <c r="A123" s="9">
        <v>15.2</v>
      </c>
      <c r="B123" s="23" t="s">
        <v>214</v>
      </c>
      <c r="C123" s="52" t="s">
        <v>155</v>
      </c>
      <c r="D123" s="50" t="s">
        <v>148</v>
      </c>
      <c r="E123" s="50" t="s">
        <v>511</v>
      </c>
      <c r="F123" s="54" t="s">
        <v>513</v>
      </c>
      <c r="G123" s="53" t="s">
        <v>495</v>
      </c>
      <c r="H123" s="57" t="s">
        <v>415</v>
      </c>
      <c r="I123" s="57"/>
    </row>
    <row r="124" spans="1:11" ht="24" x14ac:dyDescent="0.2">
      <c r="A124" s="9">
        <v>15.2</v>
      </c>
      <c r="B124" s="23" t="s">
        <v>214</v>
      </c>
      <c r="C124" s="52" t="s">
        <v>156</v>
      </c>
      <c r="D124" s="50" t="s">
        <v>149</v>
      </c>
      <c r="E124" s="50" t="s">
        <v>511</v>
      </c>
      <c r="F124" s="54" t="s">
        <v>513</v>
      </c>
      <c r="G124" s="53" t="s">
        <v>495</v>
      </c>
      <c r="H124" s="57" t="s">
        <v>415</v>
      </c>
      <c r="I124" s="57"/>
    </row>
    <row r="125" spans="1:11" ht="24" x14ac:dyDescent="0.2">
      <c r="A125" s="9">
        <v>15.2</v>
      </c>
      <c r="B125" s="23" t="s">
        <v>214</v>
      </c>
      <c r="C125" s="52" t="s">
        <v>157</v>
      </c>
      <c r="D125" s="50" t="s">
        <v>150</v>
      </c>
      <c r="E125" s="50" t="s">
        <v>511</v>
      </c>
      <c r="F125" s="54" t="s">
        <v>513</v>
      </c>
      <c r="G125" s="53" t="s">
        <v>495</v>
      </c>
      <c r="H125" s="57" t="s">
        <v>415</v>
      </c>
      <c r="I125" s="57"/>
    </row>
    <row r="126" spans="1:11" ht="24" x14ac:dyDescent="0.2">
      <c r="A126" s="9">
        <v>15.2</v>
      </c>
      <c r="B126" s="23" t="s">
        <v>214</v>
      </c>
      <c r="C126" s="52" t="s">
        <v>158</v>
      </c>
      <c r="D126" s="50" t="s">
        <v>151</v>
      </c>
      <c r="E126" s="50" t="s">
        <v>511</v>
      </c>
      <c r="F126" s="54" t="s">
        <v>513</v>
      </c>
      <c r="G126" s="53" t="s">
        <v>495</v>
      </c>
      <c r="H126" s="57" t="s">
        <v>415</v>
      </c>
      <c r="I126" s="57"/>
    </row>
    <row r="127" spans="1:11" ht="24" x14ac:dyDescent="0.2">
      <c r="A127" s="9">
        <v>15.2</v>
      </c>
      <c r="B127" s="23" t="s">
        <v>214</v>
      </c>
      <c r="C127" s="52" t="s">
        <v>159</v>
      </c>
      <c r="D127" s="50" t="s">
        <v>152</v>
      </c>
      <c r="E127" s="50" t="s">
        <v>511</v>
      </c>
      <c r="F127" s="64" t="s">
        <v>440</v>
      </c>
      <c r="G127" s="53" t="s">
        <v>495</v>
      </c>
      <c r="H127" s="57" t="s">
        <v>415</v>
      </c>
      <c r="I127" s="57"/>
    </row>
    <row r="128" spans="1:11" ht="24" x14ac:dyDescent="0.2">
      <c r="A128" s="9">
        <v>15.2</v>
      </c>
      <c r="B128" s="23" t="s">
        <v>214</v>
      </c>
      <c r="C128" s="52" t="s">
        <v>160</v>
      </c>
      <c r="D128" s="50" t="s">
        <v>153</v>
      </c>
      <c r="E128" s="50" t="s">
        <v>511</v>
      </c>
      <c r="F128" s="64" t="s">
        <v>440</v>
      </c>
      <c r="G128" s="53" t="s">
        <v>495</v>
      </c>
      <c r="H128" s="57" t="s">
        <v>415</v>
      </c>
      <c r="I128" s="57"/>
    </row>
    <row r="129" spans="1:9" ht="24" x14ac:dyDescent="0.2">
      <c r="A129" s="9">
        <v>15.3</v>
      </c>
      <c r="B129" s="23" t="s">
        <v>215</v>
      </c>
      <c r="C129" s="52" t="s">
        <v>163</v>
      </c>
      <c r="D129" s="50" t="s">
        <v>161</v>
      </c>
      <c r="E129" s="50" t="s">
        <v>511</v>
      </c>
      <c r="F129" s="54" t="s">
        <v>514</v>
      </c>
      <c r="G129" s="53" t="s">
        <v>495</v>
      </c>
      <c r="H129" s="57" t="s">
        <v>415</v>
      </c>
      <c r="I129" s="57"/>
    </row>
    <row r="130" spans="1:9" ht="24" x14ac:dyDescent="0.2">
      <c r="A130" s="9">
        <v>15.3</v>
      </c>
      <c r="B130" s="23" t="s">
        <v>215</v>
      </c>
      <c r="C130" s="52" t="s">
        <v>164</v>
      </c>
      <c r="D130" s="50" t="s">
        <v>162</v>
      </c>
      <c r="E130" s="50" t="s">
        <v>511</v>
      </c>
      <c r="F130" s="54" t="s">
        <v>514</v>
      </c>
      <c r="G130" s="53" t="s">
        <v>495</v>
      </c>
      <c r="H130" s="57" t="s">
        <v>415</v>
      </c>
      <c r="I130" s="57"/>
    </row>
    <row r="131" spans="1:9" ht="84" x14ac:dyDescent="0.2">
      <c r="A131" s="9">
        <v>16.100000000000001</v>
      </c>
      <c r="B131" s="23" t="s">
        <v>216</v>
      </c>
      <c r="C131" s="52" t="s">
        <v>131</v>
      </c>
      <c r="D131" s="50" t="s">
        <v>128</v>
      </c>
      <c r="E131" s="50" t="s">
        <v>511</v>
      </c>
      <c r="F131" s="54" t="s">
        <v>513</v>
      </c>
      <c r="G131" s="53" t="s">
        <v>495</v>
      </c>
      <c r="H131" s="57" t="s">
        <v>414</v>
      </c>
      <c r="I131" s="57"/>
    </row>
    <row r="132" spans="1:9" ht="84" x14ac:dyDescent="0.2">
      <c r="A132" s="9">
        <v>16.100000000000001</v>
      </c>
      <c r="B132" s="23" t="s">
        <v>216</v>
      </c>
      <c r="C132" s="52" t="s">
        <v>130</v>
      </c>
      <c r="D132" s="50" t="s">
        <v>129</v>
      </c>
      <c r="E132" s="50" t="s">
        <v>511</v>
      </c>
      <c r="F132" s="54" t="s">
        <v>513</v>
      </c>
      <c r="G132" s="53" t="s">
        <v>495</v>
      </c>
      <c r="H132" s="57" t="s">
        <v>414</v>
      </c>
      <c r="I132" s="57"/>
    </row>
    <row r="133" spans="1:9" ht="48" x14ac:dyDescent="0.2">
      <c r="A133" s="9">
        <v>16.2</v>
      </c>
      <c r="B133" s="23" t="s">
        <v>218</v>
      </c>
      <c r="C133" s="52" t="s">
        <v>165</v>
      </c>
      <c r="D133" s="9" t="s">
        <v>270</v>
      </c>
      <c r="E133" s="50" t="s">
        <v>511</v>
      </c>
      <c r="F133" s="54" t="s">
        <v>514</v>
      </c>
      <c r="G133" s="53" t="s">
        <v>495</v>
      </c>
      <c r="H133" s="57" t="s">
        <v>414</v>
      </c>
      <c r="I133" s="57"/>
    </row>
    <row r="134" spans="1:9" ht="48" x14ac:dyDescent="0.2">
      <c r="A134" s="9">
        <v>16.2</v>
      </c>
      <c r="B134" s="23" t="s">
        <v>218</v>
      </c>
      <c r="C134" s="52" t="s">
        <v>166</v>
      </c>
      <c r="D134" s="9" t="s">
        <v>262</v>
      </c>
      <c r="E134" s="50" t="s">
        <v>511</v>
      </c>
      <c r="F134" s="54" t="s">
        <v>514</v>
      </c>
      <c r="G134" s="53" t="s">
        <v>495</v>
      </c>
      <c r="H134" s="57" t="s">
        <v>414</v>
      </c>
      <c r="I134" s="57"/>
    </row>
    <row r="135" spans="1:9" ht="48" x14ac:dyDescent="0.2">
      <c r="A135" s="9">
        <v>16.2</v>
      </c>
      <c r="B135" s="23" t="s">
        <v>218</v>
      </c>
      <c r="C135" s="52" t="s">
        <v>167</v>
      </c>
      <c r="D135" s="9" t="s">
        <v>271</v>
      </c>
      <c r="E135" s="50" t="s">
        <v>511</v>
      </c>
      <c r="F135" s="54" t="s">
        <v>514</v>
      </c>
      <c r="G135" s="53" t="s">
        <v>495</v>
      </c>
      <c r="H135" s="57" t="s">
        <v>414</v>
      </c>
      <c r="I135" s="57"/>
    </row>
    <row r="136" spans="1:9" ht="48" x14ac:dyDescent="0.2">
      <c r="A136" s="9">
        <v>16.2</v>
      </c>
      <c r="B136" s="23" t="s">
        <v>218</v>
      </c>
      <c r="C136" s="52" t="s">
        <v>168</v>
      </c>
      <c r="D136" s="9" t="s">
        <v>272</v>
      </c>
      <c r="E136" s="50" t="s">
        <v>511</v>
      </c>
      <c r="F136" s="54" t="s">
        <v>514</v>
      </c>
      <c r="G136" s="53" t="s">
        <v>495</v>
      </c>
      <c r="H136" s="57" t="s">
        <v>414</v>
      </c>
      <c r="I136" s="57"/>
    </row>
    <row r="137" spans="1:9" ht="48" x14ac:dyDescent="0.2">
      <c r="A137" s="9">
        <v>16.2</v>
      </c>
      <c r="B137" s="23" t="s">
        <v>218</v>
      </c>
      <c r="C137" s="52" t="s">
        <v>169</v>
      </c>
      <c r="D137" s="9" t="s">
        <v>273</v>
      </c>
      <c r="E137" s="50" t="s">
        <v>511</v>
      </c>
      <c r="F137" s="54" t="s">
        <v>514</v>
      </c>
      <c r="G137" s="53" t="s">
        <v>495</v>
      </c>
      <c r="H137" s="57" t="s">
        <v>414</v>
      </c>
      <c r="I137" s="57"/>
    </row>
    <row r="138" spans="1:9" ht="48" x14ac:dyDescent="0.2">
      <c r="A138" s="9">
        <v>16.2</v>
      </c>
      <c r="B138" s="23" t="s">
        <v>218</v>
      </c>
      <c r="C138" s="52" t="s">
        <v>170</v>
      </c>
      <c r="D138" s="9" t="s">
        <v>274</v>
      </c>
      <c r="E138" s="50" t="s">
        <v>511</v>
      </c>
      <c r="F138" s="54" t="s">
        <v>514</v>
      </c>
      <c r="G138" s="53" t="s">
        <v>495</v>
      </c>
      <c r="H138" s="57" t="s">
        <v>414</v>
      </c>
      <c r="I138" s="57"/>
    </row>
    <row r="139" spans="1:9" ht="48" x14ac:dyDescent="0.2">
      <c r="A139" s="9">
        <v>16.2</v>
      </c>
      <c r="B139" s="23" t="s">
        <v>218</v>
      </c>
      <c r="C139" s="52" t="s">
        <v>171</v>
      </c>
      <c r="D139" s="9" t="s">
        <v>275</v>
      </c>
      <c r="E139" s="50" t="s">
        <v>511</v>
      </c>
      <c r="F139" s="54" t="s">
        <v>514</v>
      </c>
      <c r="G139" s="53" t="s">
        <v>495</v>
      </c>
      <c r="H139" s="57" t="s">
        <v>414</v>
      </c>
      <c r="I139" s="57"/>
    </row>
    <row r="140" spans="1:9" ht="48" x14ac:dyDescent="0.2">
      <c r="A140" s="9">
        <v>16.2</v>
      </c>
      <c r="B140" s="23" t="s">
        <v>218</v>
      </c>
      <c r="C140" s="52" t="s">
        <v>315</v>
      </c>
      <c r="D140" s="56" t="s">
        <v>394</v>
      </c>
      <c r="E140" s="56" t="s">
        <v>406</v>
      </c>
      <c r="F140" s="54" t="s">
        <v>514</v>
      </c>
      <c r="G140" s="53" t="s">
        <v>242</v>
      </c>
      <c r="H140" s="57" t="s">
        <v>414</v>
      </c>
      <c r="I140" s="57"/>
    </row>
    <row r="141" spans="1:9" ht="48" x14ac:dyDescent="0.2">
      <c r="A141" s="9">
        <v>16.2</v>
      </c>
      <c r="B141" s="23" t="s">
        <v>218</v>
      </c>
      <c r="C141" s="52" t="s">
        <v>172</v>
      </c>
      <c r="D141" s="10" t="s">
        <v>276</v>
      </c>
      <c r="E141" s="50" t="s">
        <v>511</v>
      </c>
      <c r="F141" s="54" t="s">
        <v>514</v>
      </c>
      <c r="G141" s="53" t="s">
        <v>495</v>
      </c>
      <c r="H141" s="57" t="s">
        <v>414</v>
      </c>
      <c r="I141" s="57"/>
    </row>
    <row r="142" spans="1:9" ht="48" x14ac:dyDescent="0.2">
      <c r="A142" s="9">
        <v>16.2</v>
      </c>
      <c r="B142" s="23" t="s">
        <v>218</v>
      </c>
      <c r="C142" s="52" t="s">
        <v>173</v>
      </c>
      <c r="D142" s="9" t="s">
        <v>249</v>
      </c>
      <c r="E142" s="50" t="s">
        <v>511</v>
      </c>
      <c r="F142" s="54" t="s">
        <v>514</v>
      </c>
      <c r="G142" s="53" t="s">
        <v>495</v>
      </c>
      <c r="H142" s="57" t="s">
        <v>414</v>
      </c>
      <c r="I142" s="57"/>
    </row>
    <row r="143" spans="1:9" ht="48" x14ac:dyDescent="0.2">
      <c r="A143" s="9">
        <v>16.2</v>
      </c>
      <c r="B143" s="23" t="s">
        <v>218</v>
      </c>
      <c r="C143" s="52" t="s">
        <v>174</v>
      </c>
      <c r="D143" s="9" t="s">
        <v>250</v>
      </c>
      <c r="E143" s="50" t="s">
        <v>511</v>
      </c>
      <c r="F143" s="54" t="s">
        <v>514</v>
      </c>
      <c r="G143" s="53" t="s">
        <v>495</v>
      </c>
      <c r="H143" s="57" t="s">
        <v>414</v>
      </c>
      <c r="I143" s="57"/>
    </row>
    <row r="144" spans="1:9" ht="48" x14ac:dyDescent="0.2">
      <c r="A144" s="9">
        <v>16.2</v>
      </c>
      <c r="B144" s="23" t="s">
        <v>218</v>
      </c>
      <c r="C144" s="52" t="s">
        <v>175</v>
      </c>
      <c r="D144" s="9" t="s">
        <v>251</v>
      </c>
      <c r="E144" s="50" t="s">
        <v>511</v>
      </c>
      <c r="F144" s="54" t="s">
        <v>514</v>
      </c>
      <c r="G144" s="53" t="s">
        <v>495</v>
      </c>
      <c r="H144" s="57" t="s">
        <v>414</v>
      </c>
      <c r="I144" s="57"/>
    </row>
    <row r="145" spans="1:11" ht="48" x14ac:dyDescent="0.2">
      <c r="A145" s="9">
        <v>16.2</v>
      </c>
      <c r="B145" s="23" t="s">
        <v>218</v>
      </c>
      <c r="C145" s="52" t="s">
        <v>176</v>
      </c>
      <c r="D145" s="9" t="s">
        <v>252</v>
      </c>
      <c r="E145" s="50" t="s">
        <v>511</v>
      </c>
      <c r="F145" s="54" t="s">
        <v>514</v>
      </c>
      <c r="G145" s="53" t="s">
        <v>495</v>
      </c>
      <c r="H145" s="57" t="s">
        <v>414</v>
      </c>
      <c r="I145" s="57"/>
    </row>
    <row r="146" spans="1:11" ht="48" x14ac:dyDescent="0.2">
      <c r="A146" s="9">
        <v>16.2</v>
      </c>
      <c r="B146" s="23" t="s">
        <v>218</v>
      </c>
      <c r="C146" s="52" t="s">
        <v>177</v>
      </c>
      <c r="D146" s="9" t="s">
        <v>253</v>
      </c>
      <c r="E146" s="50" t="s">
        <v>511</v>
      </c>
      <c r="F146" s="54" t="s">
        <v>514</v>
      </c>
      <c r="G146" s="53" t="s">
        <v>495</v>
      </c>
      <c r="H146" s="57" t="s">
        <v>414</v>
      </c>
      <c r="I146" s="57"/>
    </row>
    <row r="147" spans="1:11" ht="48" x14ac:dyDescent="0.2">
      <c r="A147" s="9">
        <v>16.2</v>
      </c>
      <c r="B147" s="23" t="s">
        <v>218</v>
      </c>
      <c r="C147" s="52" t="s">
        <v>178</v>
      </c>
      <c r="D147" s="9" t="s">
        <v>395</v>
      </c>
      <c r="E147" s="56" t="s">
        <v>503</v>
      </c>
      <c r="F147" s="54" t="s">
        <v>514</v>
      </c>
      <c r="G147" s="53" t="s">
        <v>242</v>
      </c>
      <c r="H147" s="57" t="s">
        <v>414</v>
      </c>
      <c r="I147" s="57"/>
    </row>
    <row r="148" spans="1:11" s="65" customFormat="1" ht="48" x14ac:dyDescent="0.2">
      <c r="A148" s="48">
        <v>16.2</v>
      </c>
      <c r="B148" s="35" t="s">
        <v>218</v>
      </c>
      <c r="C148" s="39" t="s">
        <v>316</v>
      </c>
      <c r="D148" s="48" t="s">
        <v>502</v>
      </c>
      <c r="E148" s="50" t="s">
        <v>511</v>
      </c>
      <c r="F148" s="54" t="s">
        <v>514</v>
      </c>
      <c r="G148" s="63" t="s">
        <v>495</v>
      </c>
      <c r="H148" s="60" t="s">
        <v>414</v>
      </c>
      <c r="I148" s="60"/>
      <c r="J148" s="137"/>
      <c r="K148" s="137"/>
    </row>
    <row r="149" spans="1:11" ht="48" x14ac:dyDescent="0.2">
      <c r="A149" s="9">
        <v>16.2</v>
      </c>
      <c r="B149" s="23" t="s">
        <v>218</v>
      </c>
      <c r="C149" s="52" t="s">
        <v>179</v>
      </c>
      <c r="D149" s="6" t="s">
        <v>132</v>
      </c>
      <c r="E149" s="50" t="s">
        <v>511</v>
      </c>
      <c r="F149" s="64" t="s">
        <v>440</v>
      </c>
      <c r="G149" s="53" t="s">
        <v>495</v>
      </c>
      <c r="H149" s="57" t="s">
        <v>414</v>
      </c>
      <c r="I149" s="57"/>
    </row>
    <row r="150" spans="1:11" ht="48" x14ac:dyDescent="0.2">
      <c r="A150" s="9">
        <v>16.2</v>
      </c>
      <c r="B150" s="23" t="s">
        <v>218</v>
      </c>
      <c r="C150" s="52" t="s">
        <v>180</v>
      </c>
      <c r="D150" s="50" t="s">
        <v>133</v>
      </c>
      <c r="E150" s="50" t="s">
        <v>511</v>
      </c>
      <c r="F150" s="64" t="s">
        <v>440</v>
      </c>
      <c r="G150" s="53" t="s">
        <v>495</v>
      </c>
      <c r="H150" s="57" t="s">
        <v>414</v>
      </c>
      <c r="I150" s="57"/>
    </row>
    <row r="151" spans="1:11" ht="48" x14ac:dyDescent="0.2">
      <c r="A151" s="9">
        <v>16.2</v>
      </c>
      <c r="B151" s="23" t="s">
        <v>218</v>
      </c>
      <c r="C151" s="52" t="s">
        <v>181</v>
      </c>
      <c r="D151" s="50" t="s">
        <v>134</v>
      </c>
      <c r="E151" s="50" t="s">
        <v>511</v>
      </c>
      <c r="F151" s="54" t="s">
        <v>515</v>
      </c>
      <c r="G151" s="53" t="s">
        <v>495</v>
      </c>
      <c r="H151" s="57" t="s">
        <v>414</v>
      </c>
      <c r="I151" s="57"/>
    </row>
    <row r="152" spans="1:11" s="65" customFormat="1" ht="48" x14ac:dyDescent="0.2">
      <c r="A152" s="38">
        <v>16.2</v>
      </c>
      <c r="B152" s="62" t="s">
        <v>218</v>
      </c>
      <c r="C152" s="39" t="s">
        <v>488</v>
      </c>
      <c r="D152" s="55" t="s">
        <v>489</v>
      </c>
      <c r="E152" s="50" t="s">
        <v>511</v>
      </c>
      <c r="F152" s="54" t="s">
        <v>514</v>
      </c>
      <c r="G152" s="63" t="s">
        <v>495</v>
      </c>
      <c r="H152" s="60" t="s">
        <v>414</v>
      </c>
      <c r="I152" s="60"/>
      <c r="J152" s="137"/>
      <c r="K152" s="137"/>
    </row>
    <row r="153" spans="1:11" ht="24" x14ac:dyDescent="0.2">
      <c r="A153" s="9">
        <v>16.3</v>
      </c>
      <c r="B153" s="23" t="s">
        <v>217</v>
      </c>
      <c r="C153" s="52" t="s">
        <v>95</v>
      </c>
      <c r="D153" s="6" t="s">
        <v>294</v>
      </c>
      <c r="E153" s="50" t="s">
        <v>511</v>
      </c>
      <c r="F153" s="54" t="s">
        <v>513</v>
      </c>
      <c r="G153" s="53" t="s">
        <v>495</v>
      </c>
      <c r="H153" s="57" t="s">
        <v>414</v>
      </c>
      <c r="I153" s="57"/>
    </row>
    <row r="154" spans="1:11" ht="24" x14ac:dyDescent="0.2">
      <c r="A154" s="9">
        <v>16.3</v>
      </c>
      <c r="B154" s="23" t="s">
        <v>217</v>
      </c>
      <c r="C154" s="52" t="s">
        <v>96</v>
      </c>
      <c r="D154" s="6" t="s">
        <v>295</v>
      </c>
      <c r="E154" s="50" t="s">
        <v>511</v>
      </c>
      <c r="F154" s="54" t="s">
        <v>513</v>
      </c>
      <c r="G154" s="53" t="s">
        <v>495</v>
      </c>
      <c r="H154" s="57" t="s">
        <v>414</v>
      </c>
      <c r="I154" s="57"/>
    </row>
    <row r="155" spans="1:11" ht="72" x14ac:dyDescent="0.2">
      <c r="A155" s="9">
        <v>16.3</v>
      </c>
      <c r="B155" s="23" t="s">
        <v>217</v>
      </c>
      <c r="C155" s="52" t="s">
        <v>97</v>
      </c>
      <c r="D155" s="50" t="s">
        <v>396</v>
      </c>
      <c r="E155" s="50" t="s">
        <v>346</v>
      </c>
      <c r="F155" s="54" t="s">
        <v>513</v>
      </c>
      <c r="G155" s="5" t="s">
        <v>243</v>
      </c>
      <c r="H155" s="57" t="s">
        <v>414</v>
      </c>
      <c r="I155" s="57"/>
    </row>
    <row r="156" spans="1:11" ht="72" x14ac:dyDescent="0.2">
      <c r="A156" s="9">
        <v>16.3</v>
      </c>
      <c r="B156" s="23" t="s">
        <v>217</v>
      </c>
      <c r="C156" s="52" t="s">
        <v>98</v>
      </c>
      <c r="D156" s="50" t="s">
        <v>397</v>
      </c>
      <c r="E156" s="50" t="s">
        <v>346</v>
      </c>
      <c r="F156" s="54" t="s">
        <v>513</v>
      </c>
      <c r="G156" s="5" t="s">
        <v>243</v>
      </c>
      <c r="H156" s="57" t="s">
        <v>414</v>
      </c>
      <c r="I156" s="57"/>
    </row>
    <row r="157" spans="1:11" ht="72" x14ac:dyDescent="0.2">
      <c r="A157" s="9">
        <v>17.100000000000001</v>
      </c>
      <c r="B157" s="23" t="s">
        <v>93</v>
      </c>
      <c r="C157" s="52" t="s">
        <v>94</v>
      </c>
      <c r="D157" s="50" t="s">
        <v>93</v>
      </c>
      <c r="E157" s="50" t="s">
        <v>511</v>
      </c>
      <c r="F157" s="54" t="s">
        <v>514</v>
      </c>
      <c r="G157" s="53" t="s">
        <v>495</v>
      </c>
      <c r="H157" s="64" t="s">
        <v>435</v>
      </c>
      <c r="I157" s="64"/>
    </row>
    <row r="158" spans="1:11" ht="36" x14ac:dyDescent="0.2">
      <c r="A158" s="9">
        <v>17.2</v>
      </c>
      <c r="B158" s="23" t="s">
        <v>183</v>
      </c>
      <c r="C158" s="52" t="s">
        <v>184</v>
      </c>
      <c r="D158" s="50" t="s">
        <v>183</v>
      </c>
      <c r="E158" s="50" t="s">
        <v>511</v>
      </c>
      <c r="F158" s="54" t="s">
        <v>514</v>
      </c>
      <c r="G158" s="53" t="s">
        <v>495</v>
      </c>
      <c r="H158" s="64" t="s">
        <v>435</v>
      </c>
      <c r="I158" s="64"/>
    </row>
    <row r="159" spans="1:11" ht="36" x14ac:dyDescent="0.2">
      <c r="A159" s="9">
        <v>17.3</v>
      </c>
      <c r="B159" s="23" t="s">
        <v>309</v>
      </c>
      <c r="C159" s="52" t="s">
        <v>182</v>
      </c>
      <c r="D159" s="50" t="s">
        <v>411</v>
      </c>
      <c r="E159" s="50" t="s">
        <v>412</v>
      </c>
      <c r="F159" s="54" t="s">
        <v>505</v>
      </c>
      <c r="G159" s="5" t="s">
        <v>410</v>
      </c>
      <c r="H159" s="64" t="s">
        <v>435</v>
      </c>
      <c r="I159" s="64"/>
    </row>
    <row r="160" spans="1:11" ht="24" x14ac:dyDescent="0.2">
      <c r="A160" s="9">
        <v>17.399999999999999</v>
      </c>
      <c r="B160" s="23" t="s">
        <v>219</v>
      </c>
      <c r="C160" s="52" t="s">
        <v>136</v>
      </c>
      <c r="D160" s="50" t="s">
        <v>135</v>
      </c>
      <c r="E160" s="50" t="s">
        <v>511</v>
      </c>
      <c r="F160" s="64" t="s">
        <v>440</v>
      </c>
      <c r="G160" s="53" t="s">
        <v>495</v>
      </c>
      <c r="H160" s="64" t="s">
        <v>435</v>
      </c>
      <c r="I160" s="64"/>
    </row>
    <row r="161" spans="1:9" ht="24" x14ac:dyDescent="0.2">
      <c r="A161" s="9">
        <v>18.100000000000001</v>
      </c>
      <c r="B161" s="23" t="s">
        <v>220</v>
      </c>
      <c r="C161" s="52" t="s">
        <v>334</v>
      </c>
      <c r="D161" s="10" t="s">
        <v>277</v>
      </c>
      <c r="E161" s="50" t="s">
        <v>511</v>
      </c>
      <c r="F161" s="54" t="s">
        <v>515</v>
      </c>
      <c r="G161" s="53" t="s">
        <v>495</v>
      </c>
      <c r="H161" s="57" t="s">
        <v>414</v>
      </c>
      <c r="I161" s="57"/>
    </row>
    <row r="162" spans="1:9" ht="24" x14ac:dyDescent="0.2">
      <c r="A162" s="9">
        <v>18.100000000000001</v>
      </c>
      <c r="B162" s="23" t="s">
        <v>220</v>
      </c>
      <c r="C162" s="52" t="s">
        <v>335</v>
      </c>
      <c r="D162" s="10" t="s">
        <v>278</v>
      </c>
      <c r="E162" s="50" t="s">
        <v>511</v>
      </c>
      <c r="F162" s="54" t="s">
        <v>515</v>
      </c>
      <c r="G162" s="53" t="s">
        <v>495</v>
      </c>
      <c r="H162" s="57" t="s">
        <v>414</v>
      </c>
      <c r="I162" s="57"/>
    </row>
    <row r="163" spans="1:9" ht="24" x14ac:dyDescent="0.2">
      <c r="A163" s="9">
        <v>18.100000000000001</v>
      </c>
      <c r="B163" s="23" t="s">
        <v>220</v>
      </c>
      <c r="C163" s="52" t="s">
        <v>336</v>
      </c>
      <c r="D163" s="10" t="s">
        <v>330</v>
      </c>
      <c r="E163" s="50" t="s">
        <v>511</v>
      </c>
      <c r="F163" s="54" t="s">
        <v>515</v>
      </c>
      <c r="G163" s="53" t="s">
        <v>495</v>
      </c>
      <c r="H163" s="57" t="s">
        <v>414</v>
      </c>
      <c r="I163" s="57"/>
    </row>
    <row r="164" spans="1:9" ht="24" x14ac:dyDescent="0.2">
      <c r="A164" s="9">
        <v>18.100000000000001</v>
      </c>
      <c r="B164" s="23" t="s">
        <v>220</v>
      </c>
      <c r="C164" s="52" t="s">
        <v>337</v>
      </c>
      <c r="D164" s="10" t="s">
        <v>281</v>
      </c>
      <c r="E164" s="50" t="s">
        <v>511</v>
      </c>
      <c r="F164" s="54" t="s">
        <v>515</v>
      </c>
      <c r="G164" s="53" t="s">
        <v>495</v>
      </c>
      <c r="H164" s="60" t="s">
        <v>414</v>
      </c>
      <c r="I164" s="60"/>
    </row>
    <row r="165" spans="1:9" ht="24" x14ac:dyDescent="0.2">
      <c r="A165" s="9">
        <v>18.100000000000001</v>
      </c>
      <c r="B165" s="23" t="s">
        <v>220</v>
      </c>
      <c r="C165" s="52" t="s">
        <v>338</v>
      </c>
      <c r="D165" s="10" t="s">
        <v>279</v>
      </c>
      <c r="E165" s="50" t="s">
        <v>511</v>
      </c>
      <c r="F165" s="54" t="s">
        <v>515</v>
      </c>
      <c r="G165" s="53" t="s">
        <v>495</v>
      </c>
      <c r="H165" s="60" t="s">
        <v>414</v>
      </c>
      <c r="I165" s="60"/>
    </row>
    <row r="166" spans="1:9" ht="24" x14ac:dyDescent="0.2">
      <c r="A166" s="9">
        <v>18.100000000000001</v>
      </c>
      <c r="B166" s="23" t="s">
        <v>220</v>
      </c>
      <c r="C166" s="52" t="s">
        <v>339</v>
      </c>
      <c r="D166" s="10" t="s">
        <v>280</v>
      </c>
      <c r="E166" s="50" t="s">
        <v>511</v>
      </c>
      <c r="F166" s="54" t="s">
        <v>515</v>
      </c>
      <c r="G166" s="53" t="s">
        <v>495</v>
      </c>
      <c r="H166" s="60" t="s">
        <v>414</v>
      </c>
      <c r="I166" s="60"/>
    </row>
    <row r="167" spans="1:9" ht="24" x14ac:dyDescent="0.2">
      <c r="A167" s="9">
        <v>18.100000000000001</v>
      </c>
      <c r="B167" s="23" t="s">
        <v>220</v>
      </c>
      <c r="C167" s="52" t="s">
        <v>340</v>
      </c>
      <c r="D167" s="10" t="s">
        <v>331</v>
      </c>
      <c r="E167" s="50" t="s">
        <v>511</v>
      </c>
      <c r="F167" s="54" t="s">
        <v>515</v>
      </c>
      <c r="G167" s="53" t="s">
        <v>495</v>
      </c>
      <c r="H167" s="60" t="s">
        <v>414</v>
      </c>
      <c r="I167" s="60"/>
    </row>
    <row r="168" spans="1:9" ht="24" x14ac:dyDescent="0.2">
      <c r="A168" s="10">
        <v>18.100000000000001</v>
      </c>
      <c r="B168" s="23" t="s">
        <v>220</v>
      </c>
      <c r="C168" s="52" t="s">
        <v>341</v>
      </c>
      <c r="D168" s="10" t="s">
        <v>332</v>
      </c>
      <c r="E168" s="50" t="s">
        <v>511</v>
      </c>
      <c r="F168" s="54" t="s">
        <v>515</v>
      </c>
      <c r="G168" s="53" t="s">
        <v>495</v>
      </c>
      <c r="H168" s="57" t="s">
        <v>414</v>
      </c>
      <c r="I168" s="57"/>
    </row>
    <row r="169" spans="1:9" ht="24" x14ac:dyDescent="0.2">
      <c r="A169" s="10">
        <v>18.100000000000001</v>
      </c>
      <c r="B169" s="23" t="s">
        <v>220</v>
      </c>
      <c r="C169" s="39" t="s">
        <v>430</v>
      </c>
      <c r="D169" s="10" t="s">
        <v>333</v>
      </c>
      <c r="E169" s="50" t="s">
        <v>511</v>
      </c>
      <c r="F169" s="54" t="s">
        <v>515</v>
      </c>
      <c r="G169" s="53" t="s">
        <v>495</v>
      </c>
      <c r="H169" s="57" t="s">
        <v>414</v>
      </c>
      <c r="I169" s="57"/>
    </row>
    <row r="170" spans="1:9" ht="48" x14ac:dyDescent="0.2">
      <c r="A170" s="10">
        <v>18.2</v>
      </c>
      <c r="B170" s="23" t="s">
        <v>221</v>
      </c>
      <c r="C170" s="52" t="s">
        <v>137</v>
      </c>
      <c r="D170" s="10" t="s">
        <v>398</v>
      </c>
      <c r="E170" s="10" t="s">
        <v>347</v>
      </c>
      <c r="F170" s="54" t="s">
        <v>514</v>
      </c>
      <c r="G170" s="5" t="s">
        <v>244</v>
      </c>
      <c r="H170" s="57" t="s">
        <v>518</v>
      </c>
      <c r="I170" s="57"/>
    </row>
    <row r="171" spans="1:9" ht="48" x14ac:dyDescent="0.2">
      <c r="A171" s="10">
        <v>18.2</v>
      </c>
      <c r="B171" s="23" t="s">
        <v>221</v>
      </c>
      <c r="C171" s="52" t="s">
        <v>138</v>
      </c>
      <c r="D171" s="10" t="s">
        <v>399</v>
      </c>
      <c r="E171" s="10" t="s">
        <v>347</v>
      </c>
      <c r="F171" s="54" t="s">
        <v>514</v>
      </c>
      <c r="G171" s="5" t="s">
        <v>244</v>
      </c>
      <c r="H171" s="57" t="s">
        <v>518</v>
      </c>
      <c r="I171" s="57"/>
    </row>
    <row r="172" spans="1:9" ht="48" x14ac:dyDescent="0.2">
      <c r="A172" s="10">
        <v>18.2</v>
      </c>
      <c r="B172" s="23" t="s">
        <v>221</v>
      </c>
      <c r="C172" s="52" t="s">
        <v>139</v>
      </c>
      <c r="D172" s="10" t="s">
        <v>400</v>
      </c>
      <c r="E172" s="10" t="s">
        <v>347</v>
      </c>
      <c r="F172" s="54" t="s">
        <v>514</v>
      </c>
      <c r="G172" s="5" t="s">
        <v>244</v>
      </c>
      <c r="H172" s="57" t="s">
        <v>518</v>
      </c>
      <c r="I172" s="57"/>
    </row>
    <row r="173" spans="1:9" ht="48" x14ac:dyDescent="0.2">
      <c r="A173" s="10">
        <v>18.3</v>
      </c>
      <c r="B173" s="23" t="s">
        <v>222</v>
      </c>
      <c r="C173" s="52" t="s">
        <v>185</v>
      </c>
      <c r="D173" s="56" t="s">
        <v>401</v>
      </c>
      <c r="E173" s="10" t="s">
        <v>347</v>
      </c>
      <c r="F173" s="54" t="s">
        <v>514</v>
      </c>
      <c r="G173" s="5" t="s">
        <v>244</v>
      </c>
      <c r="H173" s="57" t="s">
        <v>518</v>
      </c>
      <c r="I173" s="57"/>
    </row>
    <row r="174" spans="1:9" ht="60" x14ac:dyDescent="0.2">
      <c r="A174" s="10">
        <v>18.3</v>
      </c>
      <c r="B174" s="23" t="s">
        <v>222</v>
      </c>
      <c r="C174" s="52" t="s">
        <v>186</v>
      </c>
      <c r="D174" s="56" t="s">
        <v>402</v>
      </c>
      <c r="E174" s="10" t="s">
        <v>347</v>
      </c>
      <c r="F174" s="54" t="s">
        <v>514</v>
      </c>
      <c r="G174" s="5" t="s">
        <v>244</v>
      </c>
      <c r="H174" s="57" t="s">
        <v>518</v>
      </c>
      <c r="I174" s="57"/>
    </row>
    <row r="175" spans="1:9" ht="48" x14ac:dyDescent="0.2">
      <c r="A175" s="10">
        <v>18.3</v>
      </c>
      <c r="B175" s="23" t="s">
        <v>222</v>
      </c>
      <c r="C175" s="52" t="s">
        <v>187</v>
      </c>
      <c r="D175" s="9" t="s">
        <v>403</v>
      </c>
      <c r="E175" s="10" t="s">
        <v>347</v>
      </c>
      <c r="F175" s="54" t="s">
        <v>514</v>
      </c>
      <c r="G175" s="5" t="s">
        <v>244</v>
      </c>
      <c r="H175" s="57" t="s">
        <v>518</v>
      </c>
      <c r="I175" s="57"/>
    </row>
    <row r="176" spans="1:9" ht="48" x14ac:dyDescent="0.2">
      <c r="A176" s="10">
        <v>18.399999999999999</v>
      </c>
      <c r="B176" s="23" t="s">
        <v>223</v>
      </c>
      <c r="C176" s="52" t="s">
        <v>190</v>
      </c>
      <c r="D176" s="9" t="s">
        <v>265</v>
      </c>
      <c r="E176" s="50" t="s">
        <v>511</v>
      </c>
      <c r="F176" s="54" t="s">
        <v>514</v>
      </c>
      <c r="G176" s="53" t="s">
        <v>495</v>
      </c>
      <c r="H176" s="57" t="s">
        <v>414</v>
      </c>
      <c r="I176" s="57"/>
    </row>
    <row r="177" spans="1:11" ht="36" x14ac:dyDescent="0.2">
      <c r="A177" s="10">
        <v>18.399999999999999</v>
      </c>
      <c r="B177" s="23" t="s">
        <v>223</v>
      </c>
      <c r="C177" s="52" t="s">
        <v>191</v>
      </c>
      <c r="D177" s="9" t="s">
        <v>254</v>
      </c>
      <c r="E177" s="50" t="s">
        <v>511</v>
      </c>
      <c r="F177" s="54" t="s">
        <v>514</v>
      </c>
      <c r="G177" s="53" t="s">
        <v>495</v>
      </c>
      <c r="H177" s="57" t="s">
        <v>414</v>
      </c>
      <c r="I177" s="57"/>
    </row>
    <row r="178" spans="1:11" ht="36" x14ac:dyDescent="0.2">
      <c r="A178" s="10">
        <v>18.399999999999999</v>
      </c>
      <c r="B178" s="23" t="s">
        <v>223</v>
      </c>
      <c r="C178" s="52" t="s">
        <v>192</v>
      </c>
      <c r="D178" s="9" t="s">
        <v>255</v>
      </c>
      <c r="E178" s="50" t="s">
        <v>511</v>
      </c>
      <c r="F178" s="54" t="s">
        <v>514</v>
      </c>
      <c r="G178" s="53" t="s">
        <v>495</v>
      </c>
      <c r="H178" s="57" t="s">
        <v>414</v>
      </c>
      <c r="I178" s="57"/>
    </row>
    <row r="179" spans="1:11" ht="36" x14ac:dyDescent="0.2">
      <c r="A179" s="10">
        <v>19.100000000000001</v>
      </c>
      <c r="B179" s="23" t="s">
        <v>224</v>
      </c>
      <c r="C179" s="52" t="s">
        <v>188</v>
      </c>
      <c r="D179" s="50" t="s">
        <v>140</v>
      </c>
      <c r="E179" s="50" t="s">
        <v>511</v>
      </c>
      <c r="F179" s="54" t="s">
        <v>515</v>
      </c>
      <c r="G179" s="53" t="s">
        <v>495</v>
      </c>
      <c r="H179" s="57" t="s">
        <v>414</v>
      </c>
      <c r="I179" s="57"/>
    </row>
    <row r="180" spans="1:11" ht="36" x14ac:dyDescent="0.2">
      <c r="A180" s="10">
        <v>19.100000000000001</v>
      </c>
      <c r="B180" s="23" t="s">
        <v>224</v>
      </c>
      <c r="C180" s="52" t="s">
        <v>189</v>
      </c>
      <c r="D180" s="50" t="s">
        <v>141</v>
      </c>
      <c r="E180" s="50" t="s">
        <v>511</v>
      </c>
      <c r="F180" s="54" t="s">
        <v>515</v>
      </c>
      <c r="G180" s="53" t="s">
        <v>495</v>
      </c>
      <c r="H180" s="57" t="s">
        <v>414</v>
      </c>
      <c r="I180" s="57"/>
    </row>
    <row r="181" spans="1:11" s="65" customFormat="1" ht="36" x14ac:dyDescent="0.2">
      <c r="A181" s="43">
        <v>19.100000000000001</v>
      </c>
      <c r="B181" s="62" t="s">
        <v>224</v>
      </c>
      <c r="C181" s="39" t="s">
        <v>418</v>
      </c>
      <c r="D181" s="55" t="s">
        <v>422</v>
      </c>
      <c r="E181" s="50" t="s">
        <v>511</v>
      </c>
      <c r="F181" s="54" t="s">
        <v>514</v>
      </c>
      <c r="G181" s="63" t="s">
        <v>495</v>
      </c>
      <c r="H181" s="57" t="s">
        <v>518</v>
      </c>
      <c r="I181" s="57"/>
      <c r="J181" s="137"/>
      <c r="K181" s="137"/>
    </row>
    <row r="182" spans="1:11" s="65" customFormat="1" ht="36" x14ac:dyDescent="0.2">
      <c r="A182" s="43">
        <v>19.100000000000001</v>
      </c>
      <c r="B182" s="62" t="s">
        <v>224</v>
      </c>
      <c r="C182" s="39" t="s">
        <v>419</v>
      </c>
      <c r="D182" s="55" t="s">
        <v>423</v>
      </c>
      <c r="E182" s="50" t="s">
        <v>517</v>
      </c>
      <c r="F182" s="54" t="s">
        <v>514</v>
      </c>
      <c r="G182" s="63" t="s">
        <v>495</v>
      </c>
      <c r="H182" s="57" t="s">
        <v>518</v>
      </c>
      <c r="I182" s="60"/>
      <c r="J182" s="137"/>
      <c r="K182" s="137"/>
    </row>
    <row r="183" spans="1:11" s="65" customFormat="1" ht="36" x14ac:dyDescent="0.2">
      <c r="A183" s="43">
        <v>19.100000000000001</v>
      </c>
      <c r="B183" s="62" t="s">
        <v>224</v>
      </c>
      <c r="C183" s="39" t="s">
        <v>420</v>
      </c>
      <c r="D183" s="55" t="s">
        <v>424</v>
      </c>
      <c r="E183" s="50" t="s">
        <v>511</v>
      </c>
      <c r="F183" s="54" t="s">
        <v>514</v>
      </c>
      <c r="G183" s="63" t="s">
        <v>495</v>
      </c>
      <c r="H183" s="57" t="s">
        <v>518</v>
      </c>
      <c r="I183" s="57"/>
      <c r="J183" s="137"/>
      <c r="K183" s="137"/>
    </row>
    <row r="184" spans="1:11" s="65" customFormat="1" ht="36" x14ac:dyDescent="0.2">
      <c r="A184" s="43">
        <v>19.100000000000001</v>
      </c>
      <c r="B184" s="62" t="s">
        <v>224</v>
      </c>
      <c r="C184" s="39" t="s">
        <v>421</v>
      </c>
      <c r="D184" s="55" t="s">
        <v>425</v>
      </c>
      <c r="E184" s="50" t="s">
        <v>517</v>
      </c>
      <c r="F184" s="54" t="s">
        <v>514</v>
      </c>
      <c r="G184" s="63" t="s">
        <v>495</v>
      </c>
      <c r="H184" s="57" t="s">
        <v>518</v>
      </c>
      <c r="I184" s="60"/>
      <c r="J184" s="137"/>
      <c r="K184" s="137"/>
    </row>
    <row r="185" spans="1:11" s="30" customFormat="1" ht="24" x14ac:dyDescent="0.2">
      <c r="A185" s="10">
        <v>20.100000000000001</v>
      </c>
      <c r="B185" s="29" t="s">
        <v>225</v>
      </c>
      <c r="C185" s="25" t="s">
        <v>193</v>
      </c>
      <c r="D185" s="6" t="s">
        <v>142</v>
      </c>
      <c r="E185" s="6"/>
      <c r="F185" s="54" t="s">
        <v>514</v>
      </c>
      <c r="G185" s="63" t="s">
        <v>487</v>
      </c>
      <c r="H185" s="57" t="s">
        <v>416</v>
      </c>
      <c r="I185" s="57"/>
      <c r="J185" s="135"/>
      <c r="K185" s="135"/>
    </row>
    <row r="186" spans="1:11" s="30" customFormat="1" ht="36" x14ac:dyDescent="0.2">
      <c r="A186" s="10">
        <v>20.2</v>
      </c>
      <c r="B186" s="29" t="s">
        <v>300</v>
      </c>
      <c r="C186" s="25" t="s">
        <v>194</v>
      </c>
      <c r="D186" s="6" t="s">
        <v>143</v>
      </c>
      <c r="E186" s="6"/>
      <c r="F186" s="54" t="s">
        <v>513</v>
      </c>
      <c r="G186" s="63" t="s">
        <v>487</v>
      </c>
      <c r="H186" s="57" t="s">
        <v>416</v>
      </c>
      <c r="I186" s="57"/>
      <c r="J186" s="135"/>
      <c r="K186" s="135"/>
    </row>
    <row r="187" spans="1:11" s="30" customFormat="1" ht="48" x14ac:dyDescent="0.2">
      <c r="A187" s="10">
        <v>20.3</v>
      </c>
      <c r="B187" s="29" t="s">
        <v>301</v>
      </c>
      <c r="C187" s="25" t="s">
        <v>195</v>
      </c>
      <c r="D187" s="6" t="s">
        <v>481</v>
      </c>
      <c r="E187" s="6"/>
      <c r="F187" s="54" t="s">
        <v>513</v>
      </c>
      <c r="G187" s="63" t="s">
        <v>486</v>
      </c>
      <c r="H187" s="57" t="s">
        <v>416</v>
      </c>
      <c r="I187" s="57"/>
      <c r="J187" s="135"/>
      <c r="K187" s="135"/>
    </row>
    <row r="188" spans="1:11" s="34" customFormat="1" ht="60" x14ac:dyDescent="0.2">
      <c r="A188" s="43">
        <v>20.399999999999999</v>
      </c>
      <c r="B188" s="41" t="s">
        <v>226</v>
      </c>
      <c r="C188" s="42" t="s">
        <v>431</v>
      </c>
      <c r="D188" s="43" t="s">
        <v>256</v>
      </c>
      <c r="E188" s="43"/>
      <c r="F188" s="54" t="s">
        <v>515</v>
      </c>
      <c r="G188" s="63" t="s">
        <v>487</v>
      </c>
      <c r="H188" s="64" t="s">
        <v>435</v>
      </c>
      <c r="I188" s="64"/>
      <c r="J188" s="136"/>
      <c r="K188" s="136"/>
    </row>
    <row r="189" spans="1:11" s="34" customFormat="1" ht="24" x14ac:dyDescent="0.2">
      <c r="A189" s="43">
        <v>20.399999999999999</v>
      </c>
      <c r="B189" s="41" t="s">
        <v>226</v>
      </c>
      <c r="C189" s="42" t="s">
        <v>432</v>
      </c>
      <c r="D189" s="43" t="s">
        <v>444</v>
      </c>
      <c r="E189" s="43"/>
      <c r="F189" s="64" t="s">
        <v>440</v>
      </c>
      <c r="G189" s="63" t="s">
        <v>487</v>
      </c>
      <c r="H189" s="64" t="s">
        <v>435</v>
      </c>
      <c r="I189" s="64"/>
      <c r="J189" s="136"/>
      <c r="K189" s="136"/>
    </row>
    <row r="190" spans="1:11" s="34" customFormat="1" ht="24" x14ac:dyDescent="0.2">
      <c r="A190" s="43">
        <v>20.399999999999999</v>
      </c>
      <c r="B190" s="41" t="s">
        <v>226</v>
      </c>
      <c r="C190" s="42" t="s">
        <v>433</v>
      </c>
      <c r="D190" s="43" t="s">
        <v>434</v>
      </c>
      <c r="E190" s="43"/>
      <c r="F190" s="54" t="s">
        <v>440</v>
      </c>
      <c r="G190" s="63" t="s">
        <v>487</v>
      </c>
      <c r="H190" s="64" t="s">
        <v>435</v>
      </c>
      <c r="I190" s="64"/>
      <c r="J190" s="136"/>
      <c r="K190" s="136"/>
    </row>
    <row r="191" spans="1:11" s="30" customFormat="1" ht="36" x14ac:dyDescent="0.2">
      <c r="A191" s="10">
        <v>20.399999999999999</v>
      </c>
      <c r="B191" s="29" t="s">
        <v>226</v>
      </c>
      <c r="C191" s="25" t="s">
        <v>196</v>
      </c>
      <c r="D191" s="10" t="s">
        <v>257</v>
      </c>
      <c r="E191" s="10"/>
      <c r="F191" s="54" t="s">
        <v>515</v>
      </c>
      <c r="G191" s="63" t="s">
        <v>487</v>
      </c>
      <c r="H191" s="64" t="s">
        <v>435</v>
      </c>
      <c r="I191" s="64"/>
      <c r="J191" s="135"/>
      <c r="K191" s="135"/>
    </row>
    <row r="192" spans="1:11" s="30" customFormat="1" ht="24" x14ac:dyDescent="0.2">
      <c r="A192" s="10">
        <v>20.399999999999999</v>
      </c>
      <c r="B192" s="29" t="s">
        <v>226</v>
      </c>
      <c r="C192" s="25" t="s">
        <v>197</v>
      </c>
      <c r="D192" s="10" t="s">
        <v>269</v>
      </c>
      <c r="E192" s="10"/>
      <c r="F192" s="54" t="s">
        <v>514</v>
      </c>
      <c r="G192" s="63" t="s">
        <v>487</v>
      </c>
      <c r="H192" s="64" t="s">
        <v>435</v>
      </c>
      <c r="I192" s="64"/>
      <c r="J192" s="135"/>
      <c r="K192" s="135"/>
    </row>
    <row r="193" spans="1:11" s="34" customFormat="1" ht="48" x14ac:dyDescent="0.2">
      <c r="A193" s="43">
        <v>20.5</v>
      </c>
      <c r="B193" s="41" t="s">
        <v>227</v>
      </c>
      <c r="C193" s="42" t="s">
        <v>477</v>
      </c>
      <c r="D193" s="40" t="s">
        <v>483</v>
      </c>
      <c r="E193" s="40"/>
      <c r="F193" s="54" t="s">
        <v>513</v>
      </c>
      <c r="G193" s="63" t="s">
        <v>487</v>
      </c>
      <c r="H193" s="60" t="s">
        <v>414</v>
      </c>
      <c r="I193" s="60"/>
      <c r="J193" s="136"/>
      <c r="K193" s="136"/>
    </row>
    <row r="194" spans="1:11" s="34" customFormat="1" ht="24" x14ac:dyDescent="0.2">
      <c r="A194" s="43">
        <v>20.5</v>
      </c>
      <c r="B194" s="41" t="s">
        <v>227</v>
      </c>
      <c r="C194" s="42" t="s">
        <v>484</v>
      </c>
      <c r="D194" s="40" t="s">
        <v>482</v>
      </c>
      <c r="E194" s="40"/>
      <c r="F194" s="64" t="s">
        <v>440</v>
      </c>
      <c r="G194" s="63" t="s">
        <v>487</v>
      </c>
      <c r="H194" s="60" t="s">
        <v>414</v>
      </c>
      <c r="I194" s="60"/>
      <c r="J194" s="136"/>
      <c r="K194" s="136"/>
    </row>
    <row r="195" spans="1:11" s="34" customFormat="1" ht="48" x14ac:dyDescent="0.2">
      <c r="A195" s="43">
        <v>20.6</v>
      </c>
      <c r="B195" s="41" t="s">
        <v>228</v>
      </c>
      <c r="C195" s="42" t="s">
        <v>479</v>
      </c>
      <c r="D195" s="40" t="s">
        <v>535</v>
      </c>
      <c r="E195" s="40"/>
      <c r="F195" s="54" t="s">
        <v>513</v>
      </c>
      <c r="G195" s="63" t="s">
        <v>487</v>
      </c>
      <c r="H195" s="60" t="s">
        <v>414</v>
      </c>
      <c r="I195" s="60"/>
      <c r="J195" s="136"/>
      <c r="K195" s="136"/>
    </row>
    <row r="196" spans="1:11" s="34" customFormat="1" ht="24" x14ac:dyDescent="0.2">
      <c r="A196" s="43">
        <v>20.6</v>
      </c>
      <c r="B196" s="41" t="s">
        <v>228</v>
      </c>
      <c r="C196" s="42" t="s">
        <v>485</v>
      </c>
      <c r="D196" s="40" t="s">
        <v>482</v>
      </c>
      <c r="E196" s="40"/>
      <c r="F196" s="64" t="s">
        <v>440</v>
      </c>
      <c r="G196" s="63" t="s">
        <v>487</v>
      </c>
      <c r="H196" s="60" t="s">
        <v>414</v>
      </c>
      <c r="I196" s="60"/>
      <c r="J196" s="136"/>
      <c r="K196" s="136"/>
    </row>
    <row r="197" spans="1:11" s="30" customFormat="1" ht="36" x14ac:dyDescent="0.2">
      <c r="A197" s="10">
        <v>20.7</v>
      </c>
      <c r="B197" s="29" t="s">
        <v>229</v>
      </c>
      <c r="C197" s="25" t="s">
        <v>198</v>
      </c>
      <c r="D197" s="6" t="s">
        <v>144</v>
      </c>
      <c r="E197" s="6"/>
      <c r="F197" s="54" t="s">
        <v>514</v>
      </c>
      <c r="G197" s="63" t="s">
        <v>487</v>
      </c>
      <c r="H197" s="60" t="s">
        <v>414</v>
      </c>
      <c r="I197" s="57"/>
      <c r="J197" s="135"/>
      <c r="K197" s="135"/>
    </row>
    <row r="198" spans="1:11" s="30" customFormat="1" ht="36" x14ac:dyDescent="0.2">
      <c r="A198" s="10">
        <v>20.7</v>
      </c>
      <c r="B198" s="29" t="s">
        <v>229</v>
      </c>
      <c r="C198" s="25" t="s">
        <v>199</v>
      </c>
      <c r="D198" s="6" t="s">
        <v>302</v>
      </c>
      <c r="E198" s="6"/>
      <c r="F198" s="54" t="s">
        <v>514</v>
      </c>
      <c r="G198" s="63" t="s">
        <v>487</v>
      </c>
      <c r="H198" s="60" t="s">
        <v>414</v>
      </c>
      <c r="I198" s="57"/>
      <c r="J198" s="135"/>
      <c r="K198" s="135"/>
    </row>
    <row r="199" spans="1:11" ht="36" x14ac:dyDescent="0.2">
      <c r="A199" s="10">
        <v>23.1</v>
      </c>
      <c r="B199" s="23" t="s">
        <v>230</v>
      </c>
      <c r="C199" s="52" t="s">
        <v>496</v>
      </c>
      <c r="D199" s="9" t="s">
        <v>521</v>
      </c>
      <c r="E199" s="9" t="s">
        <v>522</v>
      </c>
      <c r="F199" s="54" t="s">
        <v>515</v>
      </c>
      <c r="G199" s="5" t="s">
        <v>259</v>
      </c>
      <c r="H199" s="57" t="s">
        <v>518</v>
      </c>
      <c r="I199" s="57"/>
    </row>
    <row r="200" spans="1:11" ht="36" x14ac:dyDescent="0.2">
      <c r="A200" s="10">
        <v>23.1</v>
      </c>
      <c r="B200" s="23" t="s">
        <v>230</v>
      </c>
      <c r="C200" s="52" t="s">
        <v>497</v>
      </c>
      <c r="D200" s="9" t="s">
        <v>524</v>
      </c>
      <c r="E200" s="9" t="s">
        <v>522</v>
      </c>
      <c r="F200" s="54" t="s">
        <v>513</v>
      </c>
      <c r="G200" s="5" t="s">
        <v>259</v>
      </c>
      <c r="H200" s="57" t="s">
        <v>518</v>
      </c>
      <c r="I200" s="57"/>
    </row>
    <row r="201" spans="1:11" ht="48" x14ac:dyDescent="0.2">
      <c r="A201" s="10">
        <v>23.2</v>
      </c>
      <c r="B201" s="23" t="s">
        <v>231</v>
      </c>
      <c r="C201" s="52" t="s">
        <v>498</v>
      </c>
      <c r="D201" s="9" t="s">
        <v>525</v>
      </c>
      <c r="E201" s="9" t="s">
        <v>522</v>
      </c>
      <c r="F201" s="54" t="s">
        <v>513</v>
      </c>
      <c r="G201" s="5" t="s">
        <v>259</v>
      </c>
      <c r="H201" s="57" t="s">
        <v>414</v>
      </c>
      <c r="I201" s="57"/>
    </row>
    <row r="202" spans="1:11" s="65" customFormat="1" ht="36" x14ac:dyDescent="0.2">
      <c r="A202" s="43">
        <v>23.2</v>
      </c>
      <c r="B202" s="62" t="s">
        <v>230</v>
      </c>
      <c r="C202" s="39" t="s">
        <v>526</v>
      </c>
      <c r="D202" s="38" t="s">
        <v>530</v>
      </c>
      <c r="E202" s="38" t="s">
        <v>529</v>
      </c>
      <c r="F202" s="64" t="s">
        <v>440</v>
      </c>
      <c r="G202" s="45" t="s">
        <v>259</v>
      </c>
      <c r="H202" s="60" t="s">
        <v>414</v>
      </c>
      <c r="I202" s="60"/>
      <c r="J202" s="137"/>
      <c r="K202" s="137"/>
    </row>
    <row r="203" spans="1:11" s="65" customFormat="1" ht="48" x14ac:dyDescent="0.2">
      <c r="A203" s="43">
        <v>23.2</v>
      </c>
      <c r="B203" s="62" t="s">
        <v>230</v>
      </c>
      <c r="C203" s="39" t="s">
        <v>527</v>
      </c>
      <c r="D203" s="38" t="s">
        <v>531</v>
      </c>
      <c r="E203" s="38" t="s">
        <v>533</v>
      </c>
      <c r="F203" s="64" t="s">
        <v>440</v>
      </c>
      <c r="G203" s="45" t="s">
        <v>259</v>
      </c>
      <c r="H203" s="60" t="s">
        <v>414</v>
      </c>
      <c r="I203" s="60"/>
      <c r="J203" s="137"/>
      <c r="K203" s="137"/>
    </row>
    <row r="204" spans="1:11" s="65" customFormat="1" ht="36" x14ac:dyDescent="0.2">
      <c r="A204" s="43">
        <v>23.2</v>
      </c>
      <c r="B204" s="62" t="s">
        <v>230</v>
      </c>
      <c r="C204" s="39" t="s">
        <v>528</v>
      </c>
      <c r="D204" s="38" t="s">
        <v>532</v>
      </c>
      <c r="E204" s="38" t="s">
        <v>523</v>
      </c>
      <c r="F204" s="64" t="s">
        <v>440</v>
      </c>
      <c r="G204" s="45" t="s">
        <v>259</v>
      </c>
      <c r="H204" s="60" t="s">
        <v>414</v>
      </c>
      <c r="I204" s="60"/>
      <c r="J204" s="137"/>
      <c r="K204" s="137"/>
    </row>
    <row r="205" spans="1:11" ht="36" x14ac:dyDescent="0.2">
      <c r="A205" s="9">
        <v>23.3</v>
      </c>
      <c r="B205" s="23" t="s">
        <v>232</v>
      </c>
      <c r="C205" s="52" t="s">
        <v>145</v>
      </c>
      <c r="D205" s="9" t="s">
        <v>404</v>
      </c>
      <c r="E205" s="9" t="s">
        <v>348</v>
      </c>
      <c r="F205" s="54" t="s">
        <v>506</v>
      </c>
      <c r="G205" s="5" t="s">
        <v>245</v>
      </c>
      <c r="H205" s="57" t="s">
        <v>518</v>
      </c>
      <c r="I205" s="57"/>
    </row>
    <row r="206" spans="1:11" ht="36" x14ac:dyDescent="0.2">
      <c r="A206" s="9">
        <v>23.3</v>
      </c>
      <c r="B206" s="23" t="s">
        <v>232</v>
      </c>
      <c r="C206" s="52" t="s">
        <v>146</v>
      </c>
      <c r="D206" s="9" t="s">
        <v>405</v>
      </c>
      <c r="E206" s="9" t="s">
        <v>348</v>
      </c>
      <c r="F206" s="54" t="s">
        <v>513</v>
      </c>
      <c r="G206" s="5" t="s">
        <v>245</v>
      </c>
      <c r="H206" s="57" t="s">
        <v>518</v>
      </c>
      <c r="I206" s="5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
  <sheetViews>
    <sheetView zoomScale="80" zoomScaleNormal="80" workbookViewId="0"/>
  </sheetViews>
  <sheetFormatPr defaultColWidth="9.140625" defaultRowHeight="15" x14ac:dyDescent="0.25"/>
  <cols>
    <col min="1" max="1" width="11.28515625" style="20" bestFit="1" customWidth="1"/>
    <col min="2" max="2" width="11.7109375" style="58" customWidth="1"/>
    <col min="3" max="3" width="21.140625" style="58" customWidth="1"/>
    <col min="4" max="4" width="15.28515625" style="20" bestFit="1" customWidth="1"/>
    <col min="5" max="5" width="12.42578125" style="20" customWidth="1"/>
    <col min="6" max="7" width="11.140625" style="20" bestFit="1" customWidth="1"/>
    <col min="8" max="8" width="10.5703125" style="20" bestFit="1" customWidth="1"/>
    <col min="9" max="16384" width="9.140625" style="20"/>
  </cols>
  <sheetData>
    <row r="1" spans="1:8" s="193" customFormat="1" x14ac:dyDescent="0.25">
      <c r="A1" s="132" t="s">
        <v>233</v>
      </c>
      <c r="B1" s="184" t="s">
        <v>492</v>
      </c>
      <c r="C1" s="184" t="s">
        <v>507</v>
      </c>
      <c r="D1" s="132" t="s">
        <v>258</v>
      </c>
      <c r="E1" s="132" t="s">
        <v>327</v>
      </c>
      <c r="F1" s="189" t="s">
        <v>101</v>
      </c>
      <c r="G1" s="189" t="s">
        <v>304</v>
      </c>
      <c r="H1" s="21"/>
    </row>
    <row r="2" spans="1:8" s="119" customFormat="1" x14ac:dyDescent="0.25">
      <c r="A2" s="114">
        <v>42277</v>
      </c>
      <c r="B2" s="100" t="s">
        <v>408</v>
      </c>
      <c r="C2" s="100" t="s">
        <v>537</v>
      </c>
      <c r="D2" s="117" t="s">
        <v>329</v>
      </c>
      <c r="E2" s="117" t="s">
        <v>536</v>
      </c>
      <c r="F2" s="130">
        <v>0</v>
      </c>
      <c r="G2" s="130">
        <v>0</v>
      </c>
      <c r="H2" s="118"/>
    </row>
    <row r="3" spans="1:8" s="119" customFormat="1" x14ac:dyDescent="0.25">
      <c r="A3" s="114">
        <v>42277</v>
      </c>
      <c r="B3" s="100" t="s">
        <v>408</v>
      </c>
      <c r="C3" s="100" t="s">
        <v>537</v>
      </c>
      <c r="D3" s="117" t="s">
        <v>329</v>
      </c>
      <c r="E3" s="117" t="s">
        <v>556</v>
      </c>
      <c r="F3" s="130">
        <v>0</v>
      </c>
      <c r="G3" s="130">
        <v>0</v>
      </c>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3"/>
  <sheetViews>
    <sheetView zoomScale="80" zoomScaleNormal="80" workbookViewId="0"/>
  </sheetViews>
  <sheetFormatPr defaultColWidth="9.140625" defaultRowHeight="15" x14ac:dyDescent="0.25"/>
  <cols>
    <col min="1" max="1" width="11.140625" bestFit="1" customWidth="1"/>
    <col min="2" max="2" width="16.7109375" style="58" customWidth="1"/>
    <col min="3" max="3" width="24.140625" style="58" customWidth="1"/>
    <col min="4" max="4" width="18.140625" bestFit="1" customWidth="1"/>
    <col min="5" max="5" width="8.85546875" bestFit="1" customWidth="1"/>
  </cols>
  <sheetData>
    <row r="1" spans="1:5" s="188" customFormat="1" x14ac:dyDescent="0.25">
      <c r="A1" s="132" t="s">
        <v>233</v>
      </c>
      <c r="B1" s="184" t="s">
        <v>492</v>
      </c>
      <c r="C1" s="184" t="s">
        <v>507</v>
      </c>
      <c r="D1" s="132" t="s">
        <v>258</v>
      </c>
      <c r="E1" s="189" t="s">
        <v>103</v>
      </c>
    </row>
    <row r="2" spans="1:5" s="70" customFormat="1" ht="12.75" x14ac:dyDescent="0.2">
      <c r="A2" s="114">
        <v>42277</v>
      </c>
      <c r="B2" s="100" t="s">
        <v>408</v>
      </c>
      <c r="C2" s="100" t="s">
        <v>537</v>
      </c>
      <c r="D2" s="120" t="s">
        <v>559</v>
      </c>
      <c r="E2" s="121">
        <v>0</v>
      </c>
    </row>
    <row r="3" spans="1:5" s="70" customFormat="1" ht="12.75" x14ac:dyDescent="0.2">
      <c r="A3" s="114">
        <v>42277</v>
      </c>
      <c r="B3" s="100" t="s">
        <v>408</v>
      </c>
      <c r="C3" s="100" t="s">
        <v>537</v>
      </c>
      <c r="D3" s="120" t="s">
        <v>560</v>
      </c>
      <c r="E3" s="121">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zoomScale="80" zoomScaleNormal="80" workbookViewId="0"/>
  </sheetViews>
  <sheetFormatPr defaultColWidth="9.140625" defaultRowHeight="15" x14ac:dyDescent="0.25"/>
  <cols>
    <col min="1" max="1" width="11.140625" bestFit="1" customWidth="1"/>
    <col min="2" max="2" width="16.7109375" style="58" customWidth="1"/>
    <col min="3" max="3" width="24.140625" style="58" customWidth="1"/>
    <col min="4" max="4" width="19.42578125" customWidth="1"/>
    <col min="5" max="6" width="12.5703125" customWidth="1"/>
  </cols>
  <sheetData>
    <row r="1" spans="1:6" s="188" customFormat="1" x14ac:dyDescent="0.25">
      <c r="A1" s="90" t="s">
        <v>233</v>
      </c>
      <c r="B1" s="184" t="s">
        <v>492</v>
      </c>
      <c r="C1" s="184" t="s">
        <v>507</v>
      </c>
      <c r="D1" s="90" t="s">
        <v>258</v>
      </c>
      <c r="E1" s="189" t="s">
        <v>315</v>
      </c>
      <c r="F1" s="131" t="s">
        <v>178</v>
      </c>
    </row>
    <row r="2" spans="1:6" s="44" customFormat="1" x14ac:dyDescent="0.25">
      <c r="A2" s="107">
        <v>42277</v>
      </c>
      <c r="B2" s="100" t="s">
        <v>408</v>
      </c>
      <c r="C2" s="100" t="s">
        <v>537</v>
      </c>
      <c r="D2" s="89" t="s">
        <v>561</v>
      </c>
      <c r="E2" s="128">
        <v>0.47589999999999999</v>
      </c>
      <c r="F2" s="159" t="s">
        <v>475</v>
      </c>
    </row>
    <row r="3" spans="1:6" s="44" customFormat="1" x14ac:dyDescent="0.25">
      <c r="A3" s="107">
        <v>42277</v>
      </c>
      <c r="B3" s="100" t="s">
        <v>408</v>
      </c>
      <c r="C3" s="100" t="s">
        <v>537</v>
      </c>
      <c r="D3" s="89" t="s">
        <v>562</v>
      </c>
      <c r="E3" s="128">
        <v>0.52159999999999995</v>
      </c>
      <c r="F3" s="159" t="s">
        <v>475</v>
      </c>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zoomScale="80" zoomScaleNormal="80" workbookViewId="0"/>
  </sheetViews>
  <sheetFormatPr defaultColWidth="9.140625" defaultRowHeight="15" x14ac:dyDescent="0.25"/>
  <cols>
    <col min="1" max="1" width="11.28515625" style="12" bestFit="1" customWidth="1"/>
    <col min="2" max="2" width="16.7109375" style="58" customWidth="1"/>
    <col min="3" max="3" width="24.140625" style="58" customWidth="1"/>
    <col min="4" max="5" width="11.5703125" style="12" customWidth="1"/>
    <col min="6" max="7" width="11" style="12" bestFit="1" customWidth="1"/>
    <col min="8" max="16384" width="9.140625" style="12"/>
  </cols>
  <sheetData>
    <row r="1" spans="1:7" s="194" customFormat="1" x14ac:dyDescent="0.25">
      <c r="A1" s="90" t="s">
        <v>233</v>
      </c>
      <c r="B1" s="184" t="s">
        <v>492</v>
      </c>
      <c r="C1" s="184" t="s">
        <v>507</v>
      </c>
      <c r="D1" s="131" t="s">
        <v>258</v>
      </c>
      <c r="E1" s="131" t="s">
        <v>327</v>
      </c>
      <c r="F1" s="189" t="s">
        <v>97</v>
      </c>
      <c r="G1" s="189" t="s">
        <v>98</v>
      </c>
    </row>
    <row r="2" spans="1:7" x14ac:dyDescent="0.25">
      <c r="A2" s="107">
        <v>42277</v>
      </c>
      <c r="B2" s="100" t="s">
        <v>408</v>
      </c>
      <c r="C2" s="100" t="s">
        <v>537</v>
      </c>
      <c r="D2" s="127" t="s">
        <v>565</v>
      </c>
      <c r="E2" s="127" t="s">
        <v>565</v>
      </c>
      <c r="F2" s="127" t="s">
        <v>475</v>
      </c>
      <c r="G2" s="127" t="s">
        <v>475</v>
      </c>
    </row>
    <row r="3" spans="1:7" x14ac:dyDescent="0.25">
      <c r="A3" s="107"/>
      <c r="B3" s="100"/>
      <c r="C3" s="100"/>
      <c r="D3" s="89"/>
      <c r="E3" s="75"/>
      <c r="F3" s="69"/>
      <c r="G3" s="69"/>
    </row>
    <row r="4" spans="1:7" x14ac:dyDescent="0.25">
      <c r="A4" s="67"/>
      <c r="B4" s="67"/>
      <c r="C4" s="67"/>
      <c r="D4" s="75"/>
      <c r="E4" s="75"/>
      <c r="F4" s="69"/>
      <c r="G4" s="69"/>
    </row>
    <row r="5" spans="1:7" x14ac:dyDescent="0.25">
      <c r="A5" s="67"/>
      <c r="B5" s="67"/>
      <c r="C5" s="67"/>
      <c r="D5" s="75"/>
      <c r="E5" s="75"/>
      <c r="F5" s="69"/>
      <c r="G5" s="69"/>
    </row>
    <row r="6" spans="1:7" x14ac:dyDescent="0.25">
      <c r="A6" s="67"/>
      <c r="B6" s="67"/>
      <c r="C6" s="67"/>
      <c r="D6" s="75"/>
      <c r="E6" s="75"/>
      <c r="F6" s="69"/>
      <c r="G6" s="69"/>
    </row>
    <row r="7" spans="1:7" x14ac:dyDescent="0.25">
      <c r="A7" s="67"/>
      <c r="B7" s="67"/>
      <c r="C7" s="67"/>
      <c r="D7" s="75"/>
      <c r="E7" s="75"/>
      <c r="F7" s="69"/>
      <c r="G7" s="69"/>
    </row>
    <row r="8" spans="1:7" x14ac:dyDescent="0.3">
      <c r="A8" s="67"/>
      <c r="B8" s="67"/>
      <c r="C8" s="67"/>
      <c r="D8" s="75"/>
      <c r="E8" s="75"/>
      <c r="F8" s="69"/>
      <c r="G8" s="69"/>
    </row>
    <row r="9" spans="1:7" x14ac:dyDescent="0.3">
      <c r="A9" s="67"/>
      <c r="B9" s="67"/>
      <c r="C9" s="67"/>
      <c r="D9" s="75"/>
      <c r="E9" s="75"/>
      <c r="F9" s="69"/>
      <c r="G9" s="69"/>
    </row>
    <row r="10" spans="1:7" x14ac:dyDescent="0.3">
      <c r="A10" s="67"/>
      <c r="B10" s="67"/>
      <c r="C10" s="67"/>
      <c r="D10" s="75"/>
      <c r="E10" s="75"/>
      <c r="F10" s="69"/>
      <c r="G10" s="69"/>
    </row>
    <row r="11" spans="1:7" x14ac:dyDescent="0.3">
      <c r="A11" s="67"/>
      <c r="B11" s="67"/>
      <c r="C11" s="67"/>
      <c r="D11" s="75"/>
      <c r="E11" s="75"/>
      <c r="F11" s="69"/>
      <c r="G11" s="69"/>
    </row>
    <row r="12" spans="1:7" x14ac:dyDescent="0.3">
      <c r="A12" s="67"/>
      <c r="B12" s="67"/>
      <c r="C12" s="67"/>
      <c r="D12" s="75"/>
      <c r="E12" s="75"/>
      <c r="F12" s="69"/>
      <c r="G12" s="69"/>
    </row>
    <row r="13" spans="1:7" x14ac:dyDescent="0.3">
      <c r="A13" s="67"/>
      <c r="B13" s="67"/>
      <c r="C13" s="67"/>
      <c r="D13" s="75"/>
      <c r="E13" s="75"/>
      <c r="F13" s="69"/>
      <c r="G13" s="69"/>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zoomScale="80" zoomScaleNormal="80" workbookViewId="0"/>
  </sheetViews>
  <sheetFormatPr defaultColWidth="9.140625" defaultRowHeight="15" x14ac:dyDescent="0.25"/>
  <cols>
    <col min="1" max="1" width="11" bestFit="1" customWidth="1"/>
    <col min="2" max="2" width="16.7109375" style="58" customWidth="1"/>
    <col min="3" max="3" width="24.140625" style="58" customWidth="1"/>
    <col min="4" max="4" width="16.85546875" bestFit="1" customWidth="1"/>
    <col min="5" max="5" width="17.7109375" customWidth="1"/>
  </cols>
  <sheetData>
    <row r="1" spans="1:6" s="188" customFormat="1" x14ac:dyDescent="0.25">
      <c r="A1" s="90" t="s">
        <v>233</v>
      </c>
      <c r="B1" s="184" t="s">
        <v>492</v>
      </c>
      <c r="C1" s="184" t="s">
        <v>507</v>
      </c>
      <c r="D1" s="90" t="s">
        <v>258</v>
      </c>
      <c r="E1" s="131" t="s">
        <v>182</v>
      </c>
    </row>
    <row r="2" spans="1:6" x14ac:dyDescent="0.25">
      <c r="A2" s="79">
        <v>42277</v>
      </c>
      <c r="B2" s="79" t="s">
        <v>408</v>
      </c>
      <c r="C2" s="100" t="s">
        <v>568</v>
      </c>
      <c r="D2" s="138" t="s">
        <v>571</v>
      </c>
      <c r="E2" s="139">
        <v>3.472222222222222E-3</v>
      </c>
    </row>
    <row r="3" spans="1:6" x14ac:dyDescent="0.25">
      <c r="A3" s="79">
        <v>42277</v>
      </c>
      <c r="B3" s="79" t="s">
        <v>408</v>
      </c>
      <c r="C3" s="100" t="s">
        <v>569</v>
      </c>
      <c r="D3" s="138" t="s">
        <v>583</v>
      </c>
      <c r="E3" s="139">
        <v>2.6388888888888889E-2</v>
      </c>
    </row>
    <row r="4" spans="1:6" x14ac:dyDescent="0.25">
      <c r="A4" s="79">
        <v>42277</v>
      </c>
      <c r="B4" s="79" t="s">
        <v>408</v>
      </c>
      <c r="C4" s="100" t="s">
        <v>572</v>
      </c>
      <c r="D4" s="138" t="s">
        <v>584</v>
      </c>
      <c r="E4" s="139">
        <v>5.9027777777777783E-2</v>
      </c>
      <c r="F4" s="47"/>
    </row>
    <row r="5" spans="1:6" x14ac:dyDescent="0.25">
      <c r="A5" s="79">
        <v>42277</v>
      </c>
      <c r="B5" s="79" t="s">
        <v>408</v>
      </c>
      <c r="C5" s="100" t="s">
        <v>573</v>
      </c>
      <c r="D5" s="138" t="s">
        <v>585</v>
      </c>
      <c r="E5" s="139">
        <v>3.9583333333333331E-2</v>
      </c>
      <c r="F5" s="47"/>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
  <sheetViews>
    <sheetView zoomScale="80" zoomScaleNormal="80" workbookViewId="0"/>
  </sheetViews>
  <sheetFormatPr defaultColWidth="9.140625" defaultRowHeight="15" x14ac:dyDescent="0.25"/>
  <cols>
    <col min="1" max="1" width="11.140625" style="17" bestFit="1" customWidth="1"/>
    <col min="2" max="2" width="16.7109375" style="58" customWidth="1"/>
    <col min="3" max="3" width="24.140625" style="58" customWidth="1"/>
    <col min="4" max="4" width="18" style="17" customWidth="1"/>
    <col min="5" max="10" width="12.85546875" style="17" customWidth="1"/>
    <col min="11" max="16384" width="9.140625" style="17"/>
  </cols>
  <sheetData>
    <row r="1" spans="1:13" s="186" customFormat="1" x14ac:dyDescent="0.25">
      <c r="A1" s="90" t="s">
        <v>233</v>
      </c>
      <c r="B1" s="184" t="s">
        <v>492</v>
      </c>
      <c r="C1" s="184" t="s">
        <v>507</v>
      </c>
      <c r="D1" s="90" t="s">
        <v>258</v>
      </c>
      <c r="E1" s="189" t="s">
        <v>137</v>
      </c>
      <c r="F1" s="189" t="s">
        <v>138</v>
      </c>
      <c r="G1" s="189" t="s">
        <v>139</v>
      </c>
      <c r="H1" s="189" t="s">
        <v>185</v>
      </c>
      <c r="I1" s="189" t="s">
        <v>186</v>
      </c>
      <c r="J1" s="189" t="s">
        <v>187</v>
      </c>
      <c r="K1" s="21"/>
      <c r="L1" s="21"/>
      <c r="M1" s="21"/>
    </row>
    <row r="2" spans="1:13" x14ac:dyDescent="0.25">
      <c r="A2" s="112">
        <v>42278</v>
      </c>
      <c r="B2" s="79" t="s">
        <v>408</v>
      </c>
      <c r="C2" s="79" t="s">
        <v>537</v>
      </c>
      <c r="D2" s="113" t="s">
        <v>563</v>
      </c>
      <c r="E2" s="129" t="s">
        <v>475</v>
      </c>
      <c r="F2" s="128">
        <v>0.35580000000000001</v>
      </c>
      <c r="G2" s="128">
        <v>0.59770000000000001</v>
      </c>
      <c r="H2" s="129" t="s">
        <v>475</v>
      </c>
      <c r="I2" s="128">
        <v>0.37240000000000001</v>
      </c>
      <c r="J2" s="128">
        <v>0.56889999999999996</v>
      </c>
    </row>
    <row r="3" spans="1:13" x14ac:dyDescent="0.25">
      <c r="A3" s="112">
        <v>42279</v>
      </c>
      <c r="B3" s="79" t="s">
        <v>408</v>
      </c>
      <c r="C3" s="79" t="s">
        <v>537</v>
      </c>
      <c r="D3" s="113" t="s">
        <v>564</v>
      </c>
      <c r="E3" s="129" t="s">
        <v>475</v>
      </c>
      <c r="F3" s="128">
        <v>0.35580000000000001</v>
      </c>
      <c r="G3" s="128">
        <v>0.59770000000000001</v>
      </c>
      <c r="H3" s="129" t="s">
        <v>475</v>
      </c>
      <c r="I3" s="128">
        <v>0.38469999999999999</v>
      </c>
      <c r="J3" s="128">
        <v>0.58879999999999999</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
  <sheetViews>
    <sheetView zoomScale="80" zoomScaleNormal="80" workbookViewId="0"/>
  </sheetViews>
  <sheetFormatPr defaultColWidth="9.140625" defaultRowHeight="15" x14ac:dyDescent="0.25"/>
  <cols>
    <col min="1" max="1" width="11.5703125" style="44" bestFit="1" customWidth="1"/>
    <col min="2" max="2" width="11.85546875" style="58" bestFit="1" customWidth="1"/>
    <col min="3" max="3" width="20.28515625" style="58" bestFit="1" customWidth="1"/>
    <col min="4" max="4" width="9" style="44" bestFit="1" customWidth="1"/>
    <col min="5" max="5" width="9.28515625" style="44" bestFit="1" customWidth="1"/>
    <col min="6" max="7" width="6.7109375" style="44" bestFit="1" customWidth="1"/>
    <col min="8" max="10" width="8.28515625" style="44" bestFit="1" customWidth="1"/>
    <col min="11" max="12" width="6.7109375" style="44" bestFit="1" customWidth="1"/>
    <col min="13" max="16" width="8.28515625" style="44" bestFit="1" customWidth="1"/>
    <col min="17" max="18" width="6.7109375" style="44" bestFit="1" customWidth="1"/>
  </cols>
  <sheetData>
    <row r="1" spans="1:18" s="198" customFormat="1" x14ac:dyDescent="0.25">
      <c r="A1" s="195" t="s">
        <v>233</v>
      </c>
      <c r="B1" s="196" t="s">
        <v>492</v>
      </c>
      <c r="C1" s="196" t="s">
        <v>507</v>
      </c>
      <c r="D1" s="195" t="s">
        <v>445</v>
      </c>
      <c r="E1" s="195" t="s">
        <v>327</v>
      </c>
      <c r="F1" s="197" t="s">
        <v>193</v>
      </c>
      <c r="G1" s="197" t="s">
        <v>194</v>
      </c>
      <c r="H1" s="197" t="s">
        <v>431</v>
      </c>
      <c r="I1" s="197" t="s">
        <v>432</v>
      </c>
      <c r="J1" s="197" t="s">
        <v>433</v>
      </c>
      <c r="K1" s="197" t="s">
        <v>196</v>
      </c>
      <c r="L1" s="197" t="s">
        <v>197</v>
      </c>
      <c r="M1" s="197" t="s">
        <v>477</v>
      </c>
      <c r="N1" s="197" t="s">
        <v>478</v>
      </c>
      <c r="O1" s="197" t="s">
        <v>479</v>
      </c>
      <c r="P1" s="197" t="s">
        <v>480</v>
      </c>
      <c r="Q1" s="197" t="s">
        <v>198</v>
      </c>
      <c r="R1" s="197" t="s">
        <v>199</v>
      </c>
    </row>
    <row r="2" spans="1:18" s="111" customFormat="1" x14ac:dyDescent="0.25">
      <c r="A2" s="112">
        <v>42277</v>
      </c>
      <c r="B2" s="79" t="s">
        <v>408</v>
      </c>
      <c r="C2" s="79" t="s">
        <v>537</v>
      </c>
      <c r="D2" s="113" t="s">
        <v>475</v>
      </c>
      <c r="E2" s="113" t="s">
        <v>475</v>
      </c>
      <c r="F2" s="133" t="s">
        <v>475</v>
      </c>
      <c r="G2" s="133" t="s">
        <v>475</v>
      </c>
      <c r="H2" s="133" t="s">
        <v>475</v>
      </c>
      <c r="I2" s="133" t="s">
        <v>475</v>
      </c>
      <c r="J2" s="133" t="s">
        <v>475</v>
      </c>
      <c r="K2" s="133" t="s">
        <v>475</v>
      </c>
      <c r="L2" s="133" t="s">
        <v>475</v>
      </c>
      <c r="M2" s="133" t="s">
        <v>475</v>
      </c>
      <c r="N2" s="133" t="s">
        <v>475</v>
      </c>
      <c r="O2" s="133" t="s">
        <v>475</v>
      </c>
      <c r="P2" s="133" t="s">
        <v>475</v>
      </c>
      <c r="Q2" s="133" t="s">
        <v>475</v>
      </c>
      <c r="R2" s="133" t="s">
        <v>475</v>
      </c>
    </row>
    <row r="3" spans="1:18" x14ac:dyDescent="0.3">
      <c r="A3" s="76"/>
      <c r="B3" s="66"/>
      <c r="C3" s="66"/>
      <c r="D3" s="76"/>
      <c r="E3" s="76"/>
      <c r="F3" s="76"/>
      <c r="G3" s="76"/>
      <c r="H3" s="76"/>
      <c r="I3" s="76"/>
      <c r="J3" s="76"/>
      <c r="K3" s="76"/>
      <c r="L3" s="76"/>
      <c r="M3" s="76"/>
      <c r="N3" s="76"/>
      <c r="O3" s="76"/>
      <c r="P3" s="76"/>
      <c r="Q3" s="76"/>
      <c r="R3" s="76"/>
    </row>
  </sheetData>
  <customSheetViews>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5"/>
  <sheetViews>
    <sheetView zoomScale="80" zoomScaleNormal="80" workbookViewId="0"/>
  </sheetViews>
  <sheetFormatPr defaultColWidth="9.140625" defaultRowHeight="15" x14ac:dyDescent="0.25"/>
  <cols>
    <col min="1" max="1" width="11.140625" style="44" bestFit="1" customWidth="1"/>
    <col min="2" max="2" width="16.7109375" style="58" customWidth="1"/>
    <col min="3" max="3" width="20.42578125" style="58" bestFit="1" customWidth="1"/>
    <col min="4" max="4" width="8.42578125" style="44" bestFit="1" customWidth="1"/>
    <col min="5" max="5" width="19.5703125" style="44" bestFit="1" customWidth="1"/>
    <col min="6" max="6" width="8.85546875" style="44" bestFit="1" customWidth="1"/>
    <col min="7" max="7" width="6.140625" style="44" bestFit="1" customWidth="1"/>
    <col min="8" max="9" width="9.5703125" style="18" bestFit="1" customWidth="1"/>
    <col min="10" max="10" width="7.28515625" style="18" customWidth="1"/>
    <col min="11" max="12" width="11.42578125" style="18" customWidth="1"/>
    <col min="13" max="13" width="10.5703125" style="18" customWidth="1"/>
    <col min="14" max="16384" width="9.140625" style="18"/>
  </cols>
  <sheetData>
    <row r="1" spans="1:12" s="90" customFormat="1" x14ac:dyDescent="0.25">
      <c r="A1" s="199" t="s">
        <v>233</v>
      </c>
      <c r="B1" s="184" t="s">
        <v>492</v>
      </c>
      <c r="C1" s="184" t="s">
        <v>507</v>
      </c>
      <c r="D1" s="200" t="s">
        <v>445</v>
      </c>
      <c r="E1" s="90" t="s">
        <v>258</v>
      </c>
      <c r="F1" s="201" t="s">
        <v>327</v>
      </c>
      <c r="G1" s="190" t="s">
        <v>195</v>
      </c>
      <c r="H1" s="189"/>
      <c r="I1" s="189"/>
      <c r="J1" s="189"/>
      <c r="K1" s="189"/>
      <c r="L1" s="189"/>
    </row>
    <row r="2" spans="1:12" x14ac:dyDescent="0.25">
      <c r="A2" s="112">
        <v>42277</v>
      </c>
      <c r="B2" s="79" t="s">
        <v>408</v>
      </c>
      <c r="C2" s="79" t="s">
        <v>537</v>
      </c>
      <c r="D2" s="133" t="s">
        <v>565</v>
      </c>
      <c r="E2" s="133" t="s">
        <v>565</v>
      </c>
      <c r="F2" s="133" t="s">
        <v>475</v>
      </c>
      <c r="G2" s="133" t="s">
        <v>475</v>
      </c>
      <c r="H2" s="28"/>
      <c r="I2" s="28"/>
      <c r="J2" s="27"/>
      <c r="K2" s="27"/>
      <c r="L2" s="27"/>
    </row>
    <row r="3" spans="1:12" x14ac:dyDescent="0.25">
      <c r="A3" s="76"/>
      <c r="B3" s="66"/>
      <c r="C3" s="66"/>
      <c r="D3" s="76"/>
      <c r="E3" s="76"/>
      <c r="F3" s="76"/>
      <c r="G3" s="76"/>
    </row>
    <row r="4" spans="1:12" x14ac:dyDescent="0.3">
      <c r="A4" s="76"/>
      <c r="B4" s="66"/>
      <c r="C4" s="66"/>
      <c r="D4" s="76"/>
      <c r="E4" s="76"/>
      <c r="F4" s="76"/>
      <c r="G4" s="76"/>
    </row>
    <row r="5" spans="1:12" x14ac:dyDescent="0.3">
      <c r="A5" s="76"/>
      <c r="B5" s="66"/>
      <c r="C5" s="66"/>
      <c r="D5" s="76"/>
      <c r="E5" s="76"/>
      <c r="F5" s="76"/>
      <c r="G5" s="76"/>
    </row>
  </sheetData>
  <customSheetViews>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5"/>
  <sheetViews>
    <sheetView zoomScale="80" zoomScaleNormal="80" workbookViewId="0"/>
  </sheetViews>
  <sheetFormatPr defaultColWidth="9.140625" defaultRowHeight="15" x14ac:dyDescent="0.25"/>
  <cols>
    <col min="1" max="1" width="11.5703125" style="37" bestFit="1" customWidth="1"/>
    <col min="2" max="2" width="16.7109375" style="58" customWidth="1"/>
    <col min="3" max="3" width="24.140625" style="58" customWidth="1"/>
    <col min="4" max="4" width="18.28515625" style="12" bestFit="1" customWidth="1"/>
    <col min="5" max="5" width="8.85546875" style="12" bestFit="1" customWidth="1"/>
    <col min="6" max="8" width="6.140625" style="161" bestFit="1" customWidth="1"/>
    <col min="9" max="9" width="6.140625" style="83" bestFit="1" customWidth="1"/>
    <col min="10" max="11" width="6.140625" style="161" bestFit="1" customWidth="1"/>
    <col min="12" max="16384" width="9.140625" style="12"/>
  </cols>
  <sheetData>
    <row r="1" spans="1:11" s="186" customFormat="1" x14ac:dyDescent="0.25">
      <c r="A1" s="202" t="s">
        <v>233</v>
      </c>
      <c r="B1" s="184" t="s">
        <v>492</v>
      </c>
      <c r="C1" s="184" t="s">
        <v>507</v>
      </c>
      <c r="D1" s="90" t="s">
        <v>258</v>
      </c>
      <c r="E1" s="90" t="s">
        <v>327</v>
      </c>
      <c r="F1" s="203" t="s">
        <v>496</v>
      </c>
      <c r="G1" s="203" t="s">
        <v>497</v>
      </c>
      <c r="H1" s="203" t="s">
        <v>498</v>
      </c>
      <c r="I1" s="204" t="s">
        <v>526</v>
      </c>
      <c r="J1" s="203" t="s">
        <v>527</v>
      </c>
      <c r="K1" s="203" t="s">
        <v>528</v>
      </c>
    </row>
    <row r="2" spans="1:11" s="17" customFormat="1" ht="25.5" x14ac:dyDescent="0.25">
      <c r="A2" s="112">
        <v>42277</v>
      </c>
      <c r="B2" s="79" t="s">
        <v>408</v>
      </c>
      <c r="C2" s="79" t="s">
        <v>537</v>
      </c>
      <c r="D2" s="79" t="s">
        <v>595</v>
      </c>
      <c r="E2" s="81" t="s">
        <v>565</v>
      </c>
      <c r="F2" s="160" t="s">
        <v>566</v>
      </c>
      <c r="G2" s="160" t="s">
        <v>566</v>
      </c>
      <c r="H2" s="160" t="s">
        <v>566</v>
      </c>
      <c r="I2" s="160" t="s">
        <v>566</v>
      </c>
      <c r="J2" s="160" t="s">
        <v>566</v>
      </c>
      <c r="K2" s="160" t="s">
        <v>566</v>
      </c>
    </row>
    <row r="3" spans="1:11" s="17" customFormat="1" ht="25.5" x14ac:dyDescent="0.25">
      <c r="A3" s="112">
        <v>42277</v>
      </c>
      <c r="B3" s="79" t="s">
        <v>408</v>
      </c>
      <c r="C3" s="79" t="s">
        <v>537</v>
      </c>
      <c r="D3" s="79" t="s">
        <v>596</v>
      </c>
      <c r="E3" s="81" t="s">
        <v>565</v>
      </c>
      <c r="F3" s="160" t="s">
        <v>566</v>
      </c>
      <c r="G3" s="160" t="s">
        <v>566</v>
      </c>
      <c r="H3" s="160" t="s">
        <v>566</v>
      </c>
      <c r="I3" s="160" t="s">
        <v>566</v>
      </c>
      <c r="J3" s="160" t="s">
        <v>566</v>
      </c>
      <c r="K3" s="160" t="s">
        <v>566</v>
      </c>
    </row>
    <row r="4" spans="1:11" s="17" customFormat="1" ht="25.5" x14ac:dyDescent="0.25">
      <c r="A4" s="112">
        <v>42277</v>
      </c>
      <c r="B4" s="79" t="s">
        <v>408</v>
      </c>
      <c r="C4" s="79" t="s">
        <v>537</v>
      </c>
      <c r="D4" s="79" t="s">
        <v>597</v>
      </c>
      <c r="E4" s="81" t="s">
        <v>565</v>
      </c>
      <c r="F4" s="160" t="s">
        <v>566</v>
      </c>
      <c r="G4" s="160" t="s">
        <v>566</v>
      </c>
      <c r="H4" s="160" t="s">
        <v>566</v>
      </c>
      <c r="I4" s="160" t="s">
        <v>566</v>
      </c>
      <c r="J4" s="160" t="s">
        <v>566</v>
      </c>
      <c r="K4" s="160" t="s">
        <v>566</v>
      </c>
    </row>
    <row r="5" spans="1:11" ht="25.5" x14ac:dyDescent="0.25">
      <c r="A5" s="112">
        <v>42277</v>
      </c>
      <c r="B5" s="79" t="s">
        <v>408</v>
      </c>
      <c r="C5" s="79" t="s">
        <v>537</v>
      </c>
      <c r="D5" s="79" t="s">
        <v>598</v>
      </c>
      <c r="E5" s="81" t="s">
        <v>565</v>
      </c>
      <c r="F5" s="160" t="s">
        <v>566</v>
      </c>
      <c r="G5" s="160" t="s">
        <v>566</v>
      </c>
      <c r="H5" s="160" t="s">
        <v>566</v>
      </c>
      <c r="I5" s="160" t="s">
        <v>566</v>
      </c>
      <c r="J5" s="160" t="s">
        <v>566</v>
      </c>
      <c r="K5" s="160" t="s">
        <v>566</v>
      </c>
    </row>
  </sheetData>
  <customSheetViews>
    <customSheetView guid="{554124E1-56DE-415D-BD5B-D93BD8BEA5C0}">
      <selection activeCell="B5" sqref="B5"/>
      <pageMargins left="0.7" right="0.7" top="0.75" bottom="0.75" header="0.3" footer="0.3"/>
      <pageSetup paperSize="9" orientation="portrait" r:id="rId1"/>
    </customSheetView>
    <customSheetView guid="{3D97F872-2DE0-4E00-B676-66C7A2679D52}">
      <selection activeCell="A5" sqref="A5:XFD5"/>
      <pageMargins left="0.7" right="0.7" top="0.75" bottom="0.75" header="0.3" footer="0.3"/>
      <pageSetup paperSize="9" orientation="portrait" r:id="rId2"/>
    </customSheetView>
  </customSheetViews>
  <hyperlinks>
    <hyperlink ref="F5" r:id="rId3"/>
    <hyperlink ref="G5:K5" r:id="rId4" display="Link"/>
    <hyperlink ref="F2" r:id="rId5"/>
    <hyperlink ref="G2" r:id="rId6"/>
    <hyperlink ref="H2:K2" r:id="rId7" display="Link"/>
    <hyperlink ref="F3" r:id="rId8"/>
    <hyperlink ref="G3:K3" r:id="rId9" display="Link"/>
    <hyperlink ref="F4" r:id="rId10"/>
    <hyperlink ref="G4:K4" r:id="rId11" display="Link"/>
  </hyperlinks>
  <pageMargins left="0.7" right="0.7" top="0.75" bottom="0.75" header="0.3" footer="0.3"/>
  <pageSetup paperSize="9" orientation="portrait"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
  <sheetViews>
    <sheetView zoomScale="80" zoomScaleNormal="80" workbookViewId="0"/>
  </sheetViews>
  <sheetFormatPr defaultColWidth="9.140625" defaultRowHeight="15" x14ac:dyDescent="0.25"/>
  <cols>
    <col min="1" max="1" width="11.140625" style="36" bestFit="1" customWidth="1"/>
    <col min="2" max="2" width="16.7109375" style="58" customWidth="1"/>
    <col min="3" max="3" width="24.140625" style="58" customWidth="1"/>
    <col min="4" max="4" width="11.140625" style="11" bestFit="1" customWidth="1"/>
    <col min="5" max="5" width="9" style="11" customWidth="1"/>
    <col min="6" max="7" width="6.140625" style="11" bestFit="1" customWidth="1"/>
    <col min="8" max="16384" width="9.140625" style="11"/>
  </cols>
  <sheetData>
    <row r="1" spans="1:7" s="205" customFormat="1" x14ac:dyDescent="0.25">
      <c r="A1" s="202" t="s">
        <v>233</v>
      </c>
      <c r="B1" s="184" t="s">
        <v>492</v>
      </c>
      <c r="C1" s="184" t="s">
        <v>507</v>
      </c>
      <c r="D1" s="90" t="s">
        <v>258</v>
      </c>
      <c r="E1" s="90" t="s">
        <v>327</v>
      </c>
      <c r="F1" s="189" t="s">
        <v>145</v>
      </c>
      <c r="G1" s="189" t="s">
        <v>146</v>
      </c>
    </row>
    <row r="2" spans="1:7" x14ac:dyDescent="0.25">
      <c r="A2" s="112">
        <v>42277</v>
      </c>
      <c r="B2" s="79" t="s">
        <v>408</v>
      </c>
      <c r="C2" s="79" t="s">
        <v>537</v>
      </c>
      <c r="D2" s="81" t="s">
        <v>565</v>
      </c>
      <c r="E2" s="81" t="s">
        <v>565</v>
      </c>
      <c r="F2" s="81" t="s">
        <v>475</v>
      </c>
      <c r="G2" s="81" t="s">
        <v>475</v>
      </c>
    </row>
    <row r="3" spans="1:7" x14ac:dyDescent="0.3">
      <c r="A3" s="77"/>
      <c r="B3" s="66"/>
      <c r="C3" s="66"/>
      <c r="D3" s="68"/>
      <c r="E3" s="68"/>
      <c r="F3" s="68"/>
      <c r="G3" s="68"/>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U18"/>
  <sheetViews>
    <sheetView zoomScale="80" zoomScaleNormal="80" workbookViewId="0">
      <pane xSplit="3" ySplit="1" topLeftCell="D2" activePane="bottomRight" state="frozen"/>
      <selection pane="topRight" activeCell="D1" sqref="D1"/>
      <selection pane="bottomLeft" activeCell="A2" sqref="A2"/>
      <selection pane="bottomRight"/>
    </sheetView>
  </sheetViews>
  <sheetFormatPr defaultColWidth="9.140625" defaultRowHeight="15" x14ac:dyDescent="0.25"/>
  <cols>
    <col min="1" max="1" width="12" style="80" bestFit="1" customWidth="1"/>
    <col min="2" max="2" width="13.140625" style="80" bestFit="1" customWidth="1"/>
    <col min="3" max="3" width="29.28515625" style="80" bestFit="1" customWidth="1"/>
    <col min="4" max="4" width="8.85546875" style="80" bestFit="1" customWidth="1"/>
    <col min="5" max="5" width="14.28515625" style="80" bestFit="1" customWidth="1"/>
    <col min="6" max="7" width="5.140625" style="80" bestFit="1" customWidth="1"/>
    <col min="8" max="9" width="17.140625" style="80" bestFit="1" customWidth="1"/>
    <col min="10" max="10" width="5.140625" style="80" bestFit="1" customWidth="1"/>
    <col min="11" max="11" width="14.5703125" style="80" bestFit="1" customWidth="1"/>
    <col min="12" max="12" width="5.140625" style="80" bestFit="1" customWidth="1"/>
    <col min="13" max="13" width="17.140625" style="80" bestFit="1" customWidth="1"/>
    <col min="14" max="14" width="14.5703125" style="80" bestFit="1" customWidth="1"/>
    <col min="15" max="15" width="14.28515625" style="80" bestFit="1" customWidth="1"/>
    <col min="16" max="16" width="7.5703125" style="80" bestFit="1" customWidth="1"/>
    <col min="17" max="21" width="5.140625" style="80" bestFit="1" customWidth="1"/>
    <col min="22" max="22" width="7.7109375" style="80" bestFit="1" customWidth="1"/>
    <col min="23" max="23" width="5.140625" style="80" bestFit="1" customWidth="1"/>
    <col min="24" max="24" width="14" style="80" customWidth="1"/>
    <col min="25" max="25" width="5.7109375" style="80" bestFit="1" customWidth="1"/>
    <col min="26" max="26" width="5.140625" style="80" bestFit="1" customWidth="1"/>
    <col min="27" max="27" width="27.85546875" style="83" bestFit="1" customWidth="1"/>
    <col min="28" max="28" width="11.28515625" style="83" bestFit="1" customWidth="1"/>
    <col min="29" max="29" width="29.7109375" style="83" bestFit="1" customWidth="1"/>
    <col min="30" max="30" width="11.28515625" style="83" bestFit="1" customWidth="1"/>
    <col min="31" max="31" width="7.85546875" style="83" bestFit="1" customWidth="1"/>
    <col min="32" max="32" width="11.28515625" style="83" bestFit="1" customWidth="1"/>
    <col min="33" max="33" width="19.140625" style="83" bestFit="1" customWidth="1"/>
    <col min="34" max="34" width="11.28515625" style="83" bestFit="1" customWidth="1"/>
    <col min="35" max="35" width="32.28515625" style="83" bestFit="1" customWidth="1"/>
    <col min="36" max="36" width="11.28515625" style="83" bestFit="1" customWidth="1"/>
    <col min="37" max="37" width="6.140625" style="83" bestFit="1" customWidth="1"/>
    <col min="38" max="38" width="11.28515625" style="83" bestFit="1" customWidth="1"/>
    <col min="39" max="39" width="6.140625" style="83" bestFit="1" customWidth="1"/>
    <col min="40" max="40" width="33.85546875" style="83" bestFit="1" customWidth="1"/>
    <col min="41" max="41" width="11.28515625" style="83" bestFit="1" customWidth="1"/>
    <col min="42" max="44" width="6.7109375" style="80" bestFit="1" customWidth="1"/>
    <col min="45" max="45" width="8.140625" style="80" bestFit="1" customWidth="1"/>
    <col min="46" max="46" width="8.85546875" style="80" bestFit="1" customWidth="1"/>
    <col min="47" max="47" width="12" style="80" bestFit="1" customWidth="1"/>
    <col min="48" max="48" width="9.85546875" style="80" bestFit="1" customWidth="1"/>
    <col min="49" max="49" width="17.140625" style="80" bestFit="1" customWidth="1"/>
    <col min="50" max="50" width="18.140625" style="80" bestFit="1" customWidth="1"/>
    <col min="51" max="51" width="17.140625" style="80" bestFit="1" customWidth="1"/>
    <col min="52" max="52" width="7.85546875" style="80" customWidth="1"/>
    <col min="53" max="53" width="6.140625" style="80" customWidth="1"/>
    <col min="54" max="54" width="45.85546875" style="80" bestFit="1" customWidth="1"/>
    <col min="55" max="55" width="14.5703125" style="80" bestFit="1" customWidth="1"/>
    <col min="56" max="56" width="5.140625" style="80" bestFit="1" customWidth="1"/>
    <col min="57" max="57" width="7.85546875" style="80" bestFit="1" customWidth="1"/>
    <col min="58" max="58" width="6.140625" style="80" bestFit="1" customWidth="1"/>
    <col min="59" max="59" width="6.85546875" style="80" bestFit="1" customWidth="1"/>
    <col min="60" max="60" width="7.85546875" style="80" bestFit="1" customWidth="1"/>
    <col min="61" max="61" width="6.140625" style="80" bestFit="1" customWidth="1"/>
    <col min="62" max="62" width="6.85546875" style="80" bestFit="1" customWidth="1"/>
    <col min="63" max="64" width="6.140625" style="80" bestFit="1" customWidth="1"/>
    <col min="65" max="66" width="7.7109375" style="80" bestFit="1" customWidth="1"/>
    <col min="67" max="67" width="6.140625" style="80" bestFit="1" customWidth="1"/>
    <col min="68" max="68" width="6.85546875" style="80" bestFit="1" customWidth="1"/>
    <col min="69" max="69" width="7.85546875" style="80" bestFit="1" customWidth="1"/>
    <col min="70" max="70" width="7.28515625" style="80" bestFit="1" customWidth="1"/>
    <col min="71" max="71" width="7.85546875" style="80" bestFit="1" customWidth="1"/>
    <col min="72" max="72" width="6.140625" style="80" bestFit="1" customWidth="1"/>
    <col min="73" max="73" width="14.28515625" style="80" bestFit="1" customWidth="1"/>
    <col min="74" max="74" width="14.5703125" style="80" bestFit="1" customWidth="1"/>
    <col min="75" max="75" width="15.28515625" style="80" bestFit="1" customWidth="1"/>
    <col min="76" max="76" width="12.42578125" style="80" bestFit="1" customWidth="1"/>
    <col min="77" max="77" width="18.140625" style="80" bestFit="1" customWidth="1"/>
    <col min="78" max="78" width="18" style="80" bestFit="1" customWidth="1"/>
    <col min="79" max="79" width="31.85546875" style="80" bestFit="1" customWidth="1"/>
    <col min="80" max="80" width="6.140625" style="80" bestFit="1" customWidth="1"/>
    <col min="81" max="81" width="6.85546875" style="80" bestFit="1" customWidth="1"/>
    <col min="82" max="82" width="6.140625" style="80" customWidth="1"/>
    <col min="83" max="83" width="18.140625" style="80" bestFit="1" customWidth="1"/>
    <col min="84" max="84" width="17.140625" style="80" bestFit="1" customWidth="1"/>
    <col min="85" max="86" width="7.85546875" style="80" bestFit="1" customWidth="1"/>
    <col min="87" max="87" width="6.140625" style="80" bestFit="1" customWidth="1"/>
    <col min="88" max="89" width="6.85546875" style="80" bestFit="1" customWidth="1"/>
    <col min="90" max="92" width="6.140625" style="80" bestFit="1" customWidth="1"/>
    <col min="93" max="102" width="7.140625" style="80" bestFit="1" customWidth="1"/>
    <col min="103" max="104" width="6.140625" style="80" bestFit="1" customWidth="1"/>
    <col min="105" max="106" width="7.7109375" style="80" bestFit="1" customWidth="1"/>
    <col min="107" max="107" width="28.85546875" style="80" customWidth="1"/>
    <col min="108" max="116" width="7.7109375" style="80" bestFit="1" customWidth="1"/>
    <col min="117" max="117" width="6.140625" style="80" bestFit="1" customWidth="1"/>
    <col min="118" max="119" width="7.85546875" style="80" bestFit="1" customWidth="1"/>
    <col min="120" max="121" width="6.140625" style="80" bestFit="1" customWidth="1"/>
    <col min="122" max="125" width="7.85546875" style="80" bestFit="1" customWidth="1"/>
    <col min="126" max="16384" width="9.140625" style="80"/>
  </cols>
  <sheetData>
    <row r="1" spans="1:125" s="182" customFormat="1" x14ac:dyDescent="0.25">
      <c r="A1" s="176" t="s">
        <v>233</v>
      </c>
      <c r="B1" s="177" t="s">
        <v>492</v>
      </c>
      <c r="C1" s="177" t="s">
        <v>507</v>
      </c>
      <c r="D1" s="178" t="s">
        <v>327</v>
      </c>
      <c r="E1" s="179" t="s">
        <v>8</v>
      </c>
      <c r="F1" s="179" t="s">
        <v>9</v>
      </c>
      <c r="G1" s="179" t="s">
        <v>10</v>
      </c>
      <c r="H1" s="179" t="s">
        <v>11</v>
      </c>
      <c r="I1" s="179" t="s">
        <v>12</v>
      </c>
      <c r="J1" s="179" t="s">
        <v>13</v>
      </c>
      <c r="K1" s="179" t="s">
        <v>14</v>
      </c>
      <c r="L1" s="179" t="s">
        <v>15</v>
      </c>
      <c r="M1" s="179" t="s">
        <v>16</v>
      </c>
      <c r="N1" s="179" t="s">
        <v>17</v>
      </c>
      <c r="O1" s="179" t="s">
        <v>7</v>
      </c>
      <c r="P1" s="179" t="s">
        <v>32</v>
      </c>
      <c r="Q1" s="180" t="s">
        <v>33</v>
      </c>
      <c r="R1" s="180" t="s">
        <v>35</v>
      </c>
      <c r="S1" s="180" t="s">
        <v>39</v>
      </c>
      <c r="T1" s="178" t="s">
        <v>42</v>
      </c>
      <c r="U1" s="178" t="s">
        <v>43</v>
      </c>
      <c r="V1" s="180" t="s">
        <v>44</v>
      </c>
      <c r="W1" s="180" t="s">
        <v>47</v>
      </c>
      <c r="X1" s="180" t="s">
        <v>48</v>
      </c>
      <c r="Y1" s="180" t="s">
        <v>49</v>
      </c>
      <c r="Z1" s="178" t="s">
        <v>64</v>
      </c>
      <c r="AA1" s="180" t="s">
        <v>458</v>
      </c>
      <c r="AB1" s="181" t="s">
        <v>459</v>
      </c>
      <c r="AC1" s="180" t="s">
        <v>460</v>
      </c>
      <c r="AD1" s="181" t="s">
        <v>65</v>
      </c>
      <c r="AE1" s="180" t="s">
        <v>461</v>
      </c>
      <c r="AF1" s="181" t="s">
        <v>462</v>
      </c>
      <c r="AG1" s="180" t="s">
        <v>463</v>
      </c>
      <c r="AH1" s="181" t="s">
        <v>464</v>
      </c>
      <c r="AI1" s="180" t="s">
        <v>465</v>
      </c>
      <c r="AJ1" s="181" t="s">
        <v>466</v>
      </c>
      <c r="AK1" s="180" t="s">
        <v>467</v>
      </c>
      <c r="AL1" s="181" t="s">
        <v>468</v>
      </c>
      <c r="AM1" s="180" t="s">
        <v>469</v>
      </c>
      <c r="AN1" s="180" t="s">
        <v>470</v>
      </c>
      <c r="AO1" s="181" t="s">
        <v>471</v>
      </c>
      <c r="AP1" s="181" t="s">
        <v>494</v>
      </c>
      <c r="AQ1" s="180" t="s">
        <v>441</v>
      </c>
      <c r="AR1" s="180" t="s">
        <v>490</v>
      </c>
      <c r="AS1" s="178" t="s">
        <v>66</v>
      </c>
      <c r="AT1" s="178" t="s">
        <v>67</v>
      </c>
      <c r="AU1" s="178" t="s">
        <v>68</v>
      </c>
      <c r="AV1" s="178" t="s">
        <v>312</v>
      </c>
      <c r="AW1" s="178" t="s">
        <v>70</v>
      </c>
      <c r="AX1" s="178" t="s">
        <v>71</v>
      </c>
      <c r="AY1" s="178" t="s">
        <v>72</v>
      </c>
      <c r="AZ1" s="178" t="s">
        <v>77</v>
      </c>
      <c r="BA1" s="178" t="s">
        <v>86</v>
      </c>
      <c r="BB1" s="178" t="s">
        <v>87</v>
      </c>
      <c r="BC1" s="178" t="s">
        <v>89</v>
      </c>
      <c r="BD1" s="178" t="s">
        <v>100</v>
      </c>
      <c r="BE1" s="178" t="s">
        <v>107</v>
      </c>
      <c r="BF1" s="178" t="s">
        <v>108</v>
      </c>
      <c r="BG1" s="178" t="s">
        <v>109</v>
      </c>
      <c r="BH1" s="178" t="s">
        <v>113</v>
      </c>
      <c r="BI1" s="178" t="s">
        <v>114</v>
      </c>
      <c r="BJ1" s="178" t="s">
        <v>115</v>
      </c>
      <c r="BK1" s="178" t="s">
        <v>90</v>
      </c>
      <c r="BL1" s="178" t="s">
        <v>91</v>
      </c>
      <c r="BM1" s="181" t="s">
        <v>426</v>
      </c>
      <c r="BN1" s="181" t="s">
        <v>501</v>
      </c>
      <c r="BO1" s="178" t="s">
        <v>92</v>
      </c>
      <c r="BP1" s="178" t="s">
        <v>120</v>
      </c>
      <c r="BQ1" s="178" t="s">
        <v>121</v>
      </c>
      <c r="BR1" s="178" t="s">
        <v>122</v>
      </c>
      <c r="BS1" s="178" t="s">
        <v>123</v>
      </c>
      <c r="BT1" s="178" t="s">
        <v>126</v>
      </c>
      <c r="BU1" s="178" t="s">
        <v>127</v>
      </c>
      <c r="BV1" s="178" t="s">
        <v>154</v>
      </c>
      <c r="BW1" s="178" t="s">
        <v>155</v>
      </c>
      <c r="BX1" s="178" t="s">
        <v>156</v>
      </c>
      <c r="BY1" s="178" t="s">
        <v>157</v>
      </c>
      <c r="BZ1" s="178" t="s">
        <v>158</v>
      </c>
      <c r="CA1" s="178" t="s">
        <v>159</v>
      </c>
      <c r="CB1" s="178" t="s">
        <v>160</v>
      </c>
      <c r="CC1" s="178" t="s">
        <v>163</v>
      </c>
      <c r="CD1" s="178" t="s">
        <v>164</v>
      </c>
      <c r="CE1" s="178" t="s">
        <v>131</v>
      </c>
      <c r="CF1" s="178" t="s">
        <v>130</v>
      </c>
      <c r="CG1" s="178" t="s">
        <v>165</v>
      </c>
      <c r="CH1" s="178" t="s">
        <v>166</v>
      </c>
      <c r="CI1" s="178" t="s">
        <v>167</v>
      </c>
      <c r="CJ1" s="178" t="s">
        <v>168</v>
      </c>
      <c r="CK1" s="178" t="s">
        <v>169</v>
      </c>
      <c r="CL1" s="178" t="s">
        <v>170</v>
      </c>
      <c r="CM1" s="178" t="s">
        <v>171</v>
      </c>
      <c r="CN1" s="178" t="s">
        <v>172</v>
      </c>
      <c r="CO1" s="178" t="s">
        <v>173</v>
      </c>
      <c r="CP1" s="178" t="s">
        <v>174</v>
      </c>
      <c r="CQ1" s="178" t="s">
        <v>175</v>
      </c>
      <c r="CR1" s="178" t="s">
        <v>176</v>
      </c>
      <c r="CS1" s="178" t="s">
        <v>177</v>
      </c>
      <c r="CT1" s="178" t="s">
        <v>316</v>
      </c>
      <c r="CU1" s="178" t="s">
        <v>179</v>
      </c>
      <c r="CV1" s="178" t="s">
        <v>180</v>
      </c>
      <c r="CW1" s="178" t="s">
        <v>181</v>
      </c>
      <c r="CX1" s="178" t="s">
        <v>488</v>
      </c>
      <c r="CY1" s="178" t="s">
        <v>95</v>
      </c>
      <c r="CZ1" s="178" t="s">
        <v>96</v>
      </c>
      <c r="DA1" s="178" t="s">
        <v>94</v>
      </c>
      <c r="DB1" s="178" t="s">
        <v>184</v>
      </c>
      <c r="DC1" s="178" t="s">
        <v>136</v>
      </c>
      <c r="DD1" s="178" t="s">
        <v>334</v>
      </c>
      <c r="DE1" s="178" t="s">
        <v>335</v>
      </c>
      <c r="DF1" s="178" t="s">
        <v>336</v>
      </c>
      <c r="DG1" s="178" t="s">
        <v>337</v>
      </c>
      <c r="DH1" s="178" t="s">
        <v>338</v>
      </c>
      <c r="DI1" s="178" t="s">
        <v>339</v>
      </c>
      <c r="DJ1" s="178" t="s">
        <v>340</v>
      </c>
      <c r="DK1" s="178" t="s">
        <v>341</v>
      </c>
      <c r="DL1" s="181" t="s">
        <v>430</v>
      </c>
      <c r="DM1" s="181" t="s">
        <v>190</v>
      </c>
      <c r="DN1" s="181" t="s">
        <v>191</v>
      </c>
      <c r="DO1" s="181" t="s">
        <v>192</v>
      </c>
      <c r="DP1" s="178" t="s">
        <v>188</v>
      </c>
      <c r="DQ1" s="178" t="s">
        <v>189</v>
      </c>
      <c r="DR1" s="178" t="s">
        <v>418</v>
      </c>
      <c r="DS1" s="178" t="s">
        <v>419</v>
      </c>
      <c r="DT1" s="178" t="s">
        <v>420</v>
      </c>
      <c r="DU1" s="178" t="s">
        <v>421</v>
      </c>
    </row>
    <row r="2" spans="1:125" s="175" customFormat="1" ht="60" x14ac:dyDescent="0.25">
      <c r="A2" s="163">
        <v>42277</v>
      </c>
      <c r="B2" s="164" t="s">
        <v>408</v>
      </c>
      <c r="C2" s="164" t="s">
        <v>537</v>
      </c>
      <c r="D2" s="165" t="s">
        <v>536</v>
      </c>
      <c r="E2" s="166"/>
      <c r="F2" s="166"/>
      <c r="G2" s="166"/>
      <c r="H2" s="166"/>
      <c r="I2" s="166"/>
      <c r="J2" s="166"/>
      <c r="K2" s="166"/>
      <c r="L2" s="166"/>
      <c r="M2" s="166"/>
      <c r="N2" s="166"/>
      <c r="O2" s="166">
        <v>19925255</v>
      </c>
      <c r="P2" s="166"/>
      <c r="Q2" s="166"/>
      <c r="R2" s="167"/>
      <c r="S2" s="167"/>
      <c r="T2" s="212"/>
      <c r="U2" s="213"/>
      <c r="V2" s="166"/>
      <c r="W2" s="166"/>
      <c r="X2" s="166"/>
      <c r="Y2" s="166"/>
      <c r="Z2" s="168" t="s">
        <v>566</v>
      </c>
      <c r="AA2" s="169"/>
      <c r="AB2" s="169"/>
      <c r="AC2" s="169"/>
      <c r="AD2" s="169"/>
      <c r="AE2" s="170"/>
      <c r="AF2" s="169"/>
      <c r="AG2" s="169"/>
      <c r="AH2" s="169"/>
      <c r="AI2" s="166"/>
      <c r="AJ2" s="169"/>
      <c r="AK2" s="169"/>
      <c r="AL2" s="169"/>
      <c r="AM2" s="168" t="s">
        <v>566</v>
      </c>
      <c r="AN2" s="169"/>
      <c r="AO2" s="169"/>
      <c r="AP2" s="167"/>
      <c r="AQ2" s="166"/>
      <c r="AR2" s="166"/>
      <c r="AS2" s="166"/>
      <c r="AT2" s="166"/>
      <c r="AU2" s="166"/>
      <c r="AV2" s="166"/>
      <c r="AW2" s="166">
        <v>1476933568.3399999</v>
      </c>
      <c r="AX2" s="166">
        <v>5268094494.8651304</v>
      </c>
      <c r="AY2" s="171">
        <v>6429624780.0959902</v>
      </c>
      <c r="AZ2" s="166" t="s">
        <v>609</v>
      </c>
      <c r="BA2" s="166" t="s">
        <v>557</v>
      </c>
      <c r="BB2" s="166" t="s">
        <v>558</v>
      </c>
      <c r="BC2" s="166">
        <v>400000000</v>
      </c>
      <c r="BD2" s="167">
        <v>0</v>
      </c>
      <c r="BE2" s="172">
        <v>0.74</v>
      </c>
      <c r="BF2" s="166" t="s">
        <v>475</v>
      </c>
      <c r="BG2" s="172">
        <v>0</v>
      </c>
      <c r="BH2" s="172">
        <v>0.74</v>
      </c>
      <c r="BI2" s="166" t="s">
        <v>475</v>
      </c>
      <c r="BJ2" s="172">
        <v>0</v>
      </c>
      <c r="BK2" s="166" t="s">
        <v>475</v>
      </c>
      <c r="BL2" s="166" t="s">
        <v>475</v>
      </c>
      <c r="BM2" s="166" t="s">
        <v>475</v>
      </c>
      <c r="BN2" s="166" t="s">
        <v>475</v>
      </c>
      <c r="BO2" s="166" t="s">
        <v>475</v>
      </c>
      <c r="BP2" s="98">
        <v>3.5799999999999998E-2</v>
      </c>
      <c r="BQ2" s="172">
        <v>0.96409999999999996</v>
      </c>
      <c r="BR2" s="172">
        <v>0</v>
      </c>
      <c r="BS2" s="172">
        <v>0</v>
      </c>
      <c r="BT2" s="166">
        <v>0</v>
      </c>
      <c r="BU2" s="166">
        <v>51891102.909999996</v>
      </c>
      <c r="BV2" s="166">
        <v>755555000</v>
      </c>
      <c r="BW2" s="166">
        <v>-754100600</v>
      </c>
      <c r="BX2" s="166">
        <v>1454000</v>
      </c>
      <c r="BY2" s="166">
        <v>22470470000</v>
      </c>
      <c r="BZ2" s="166">
        <v>-22180660000</v>
      </c>
      <c r="CA2" s="166" t="s">
        <v>617</v>
      </c>
      <c r="CB2" s="166" t="s">
        <v>475</v>
      </c>
      <c r="CC2" s="172">
        <v>8.2000000000000007E-3</v>
      </c>
      <c r="CD2" s="173">
        <v>0</v>
      </c>
      <c r="CE2" s="166">
        <v>26962640755.599201</v>
      </c>
      <c r="CF2" s="166"/>
      <c r="CG2" s="172">
        <v>0.47589999999999999</v>
      </c>
      <c r="CH2" s="172">
        <v>0.39029999999999998</v>
      </c>
      <c r="CI2" s="166" t="s">
        <v>475</v>
      </c>
      <c r="CJ2" s="172">
        <v>8.5400000000000004E-2</v>
      </c>
      <c r="CK2" s="172">
        <v>2.0000000000000001E-4</v>
      </c>
      <c r="CL2" s="166" t="s">
        <v>475</v>
      </c>
      <c r="CM2" s="166" t="s">
        <v>475</v>
      </c>
      <c r="CN2" s="174">
        <v>1</v>
      </c>
      <c r="CO2" s="166" t="s">
        <v>475</v>
      </c>
      <c r="CP2" s="166" t="s">
        <v>475</v>
      </c>
      <c r="CQ2" s="166" t="s">
        <v>475</v>
      </c>
      <c r="CR2" s="166" t="s">
        <v>475</v>
      </c>
      <c r="CS2" s="166" t="s">
        <v>475</v>
      </c>
      <c r="CT2" s="166" t="s">
        <v>475</v>
      </c>
      <c r="CU2" s="166" t="s">
        <v>475</v>
      </c>
      <c r="CV2" s="166" t="s">
        <v>475</v>
      </c>
      <c r="CW2" s="166" t="s">
        <v>475</v>
      </c>
      <c r="CX2" s="166" t="s">
        <v>475</v>
      </c>
      <c r="CY2" s="166" t="s">
        <v>475</v>
      </c>
      <c r="CZ2" s="166" t="s">
        <v>475</v>
      </c>
      <c r="DA2" s="166"/>
      <c r="DB2" s="166"/>
      <c r="DC2" s="166"/>
      <c r="DD2" s="167">
        <v>76</v>
      </c>
      <c r="DE2" s="167">
        <v>141</v>
      </c>
      <c r="DF2" s="167" t="s">
        <v>475</v>
      </c>
      <c r="DG2" s="167">
        <v>3</v>
      </c>
      <c r="DH2" s="167" t="s">
        <v>475</v>
      </c>
      <c r="DI2" s="167">
        <v>175</v>
      </c>
      <c r="DJ2" s="167">
        <v>5</v>
      </c>
      <c r="DK2" s="167">
        <v>63</v>
      </c>
      <c r="DL2" s="167">
        <v>120</v>
      </c>
      <c r="DM2" s="166" t="s">
        <v>475</v>
      </c>
      <c r="DN2" s="172">
        <v>0.32550000000000001</v>
      </c>
      <c r="DO2" s="172">
        <v>0.5141</v>
      </c>
      <c r="DP2" s="167">
        <v>478</v>
      </c>
      <c r="DQ2" s="167">
        <v>183</v>
      </c>
      <c r="DR2" s="172">
        <v>0.8</v>
      </c>
      <c r="DS2" s="172">
        <v>0.69930000000000003</v>
      </c>
      <c r="DT2" s="172">
        <v>0.76060000000000005</v>
      </c>
      <c r="DU2" s="172">
        <v>0.72350000000000003</v>
      </c>
    </row>
    <row r="3" spans="1:125" s="155" customFormat="1" ht="60" x14ac:dyDescent="0.25">
      <c r="A3" s="154">
        <v>42277</v>
      </c>
      <c r="B3" s="122" t="s">
        <v>408</v>
      </c>
      <c r="C3" s="122" t="s">
        <v>537</v>
      </c>
      <c r="D3" s="123" t="s">
        <v>556</v>
      </c>
      <c r="E3" s="143"/>
      <c r="F3" s="143"/>
      <c r="G3" s="143"/>
      <c r="H3" s="143"/>
      <c r="I3" s="143"/>
      <c r="J3" s="143"/>
      <c r="K3" s="143"/>
      <c r="L3" s="143"/>
      <c r="M3" s="143"/>
      <c r="N3" s="143"/>
      <c r="O3" s="143"/>
      <c r="P3" s="143"/>
      <c r="Q3" s="143"/>
      <c r="R3" s="124"/>
      <c r="S3" s="124"/>
      <c r="T3" s="149"/>
      <c r="U3" s="150"/>
      <c r="V3" s="143"/>
      <c r="W3" s="143"/>
      <c r="X3" s="143"/>
      <c r="Y3" s="143"/>
      <c r="Z3" s="143"/>
      <c r="AA3" s="144"/>
      <c r="AB3" s="144"/>
      <c r="AC3" s="144"/>
      <c r="AD3" s="144"/>
      <c r="AE3" s="144"/>
      <c r="AF3" s="144"/>
      <c r="AG3" s="144"/>
      <c r="AH3" s="144"/>
      <c r="AI3" s="144"/>
      <c r="AJ3" s="144"/>
      <c r="AK3" s="144"/>
      <c r="AL3" s="144"/>
      <c r="AM3" s="144"/>
      <c r="AN3" s="144"/>
      <c r="AO3" s="144"/>
      <c r="AP3" s="124"/>
      <c r="AQ3" s="143"/>
      <c r="AR3" s="143"/>
      <c r="AS3" s="143"/>
      <c r="AT3" s="143"/>
      <c r="AU3" s="143"/>
      <c r="AV3" s="143"/>
      <c r="AW3" s="143"/>
      <c r="AX3" s="143"/>
      <c r="AY3" s="125"/>
      <c r="AZ3" s="143" t="s">
        <v>609</v>
      </c>
      <c r="BA3" s="143" t="s">
        <v>557</v>
      </c>
      <c r="BB3" s="143" t="s">
        <v>558</v>
      </c>
      <c r="BC3" s="143">
        <v>0</v>
      </c>
      <c r="BD3" s="124">
        <v>0</v>
      </c>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0">
        <v>0.52159999999999995</v>
      </c>
      <c r="CH3" s="140">
        <v>0.52149999999999996</v>
      </c>
      <c r="CI3" s="143" t="s">
        <v>475</v>
      </c>
      <c r="CJ3" s="143" t="s">
        <v>475</v>
      </c>
      <c r="CK3" s="140">
        <v>0</v>
      </c>
      <c r="CL3" s="143" t="s">
        <v>475</v>
      </c>
      <c r="CM3" s="143" t="s">
        <v>475</v>
      </c>
      <c r="CN3" s="162">
        <v>1</v>
      </c>
      <c r="CO3" s="143" t="s">
        <v>475</v>
      </c>
      <c r="CP3" s="143" t="s">
        <v>475</v>
      </c>
      <c r="CQ3" s="143" t="s">
        <v>475</v>
      </c>
      <c r="CR3" s="143" t="s">
        <v>475</v>
      </c>
      <c r="CS3" s="143" t="s">
        <v>475</v>
      </c>
      <c r="CT3" s="143" t="s">
        <v>475</v>
      </c>
      <c r="CU3" s="143" t="s">
        <v>475</v>
      </c>
      <c r="CV3" s="143" t="s">
        <v>475</v>
      </c>
      <c r="CW3" s="143" t="s">
        <v>475</v>
      </c>
      <c r="CX3" s="143" t="s">
        <v>475</v>
      </c>
      <c r="CY3" s="143" t="s">
        <v>475</v>
      </c>
      <c r="CZ3" s="143" t="s">
        <v>475</v>
      </c>
      <c r="DA3" s="143"/>
      <c r="DB3" s="143"/>
      <c r="DC3" s="143"/>
      <c r="DD3" s="124"/>
      <c r="DE3" s="124"/>
      <c r="DF3" s="124"/>
      <c r="DG3" s="124"/>
      <c r="DH3" s="124"/>
      <c r="DI3" s="124"/>
      <c r="DJ3" s="124"/>
      <c r="DK3" s="124"/>
      <c r="DL3" s="124"/>
      <c r="DM3" s="143"/>
      <c r="DN3" s="143"/>
      <c r="DO3" s="143"/>
      <c r="DP3" s="124"/>
      <c r="DQ3" s="124"/>
      <c r="DR3" s="143"/>
      <c r="DS3" s="143"/>
      <c r="DT3" s="143"/>
      <c r="DU3" s="143"/>
    </row>
    <row r="4" spans="1:125" s="155" customFormat="1" x14ac:dyDescent="0.25">
      <c r="A4" s="154">
        <v>42277</v>
      </c>
      <c r="B4" s="122" t="s">
        <v>508</v>
      </c>
      <c r="C4" s="122" t="s">
        <v>537</v>
      </c>
      <c r="D4" s="123" t="s">
        <v>536</v>
      </c>
      <c r="E4" s="143">
        <v>50000000</v>
      </c>
      <c r="F4" s="143" t="s">
        <v>475</v>
      </c>
      <c r="G4" s="143" t="s">
        <v>475</v>
      </c>
      <c r="H4" s="143">
        <v>3636934411</v>
      </c>
      <c r="I4" s="143">
        <v>4210711264.6006498</v>
      </c>
      <c r="J4" s="143" t="s">
        <v>475</v>
      </c>
      <c r="K4" s="143">
        <v>700000000</v>
      </c>
      <c r="L4" s="143" t="s">
        <v>475</v>
      </c>
      <c r="M4" s="143">
        <v>7273868822</v>
      </c>
      <c r="N4" s="143">
        <v>265000000</v>
      </c>
      <c r="O4" s="143"/>
      <c r="P4" s="143" t="s">
        <v>538</v>
      </c>
      <c r="Q4" s="143"/>
      <c r="R4" s="124">
        <v>0</v>
      </c>
      <c r="S4" s="124">
        <v>3</v>
      </c>
      <c r="T4" s="210" t="s">
        <v>566</v>
      </c>
      <c r="U4" s="211"/>
      <c r="V4" s="143"/>
      <c r="W4" s="143"/>
      <c r="X4" s="143"/>
      <c r="Y4" s="143"/>
      <c r="Z4" s="143"/>
      <c r="AA4" s="144"/>
      <c r="AB4" s="144"/>
      <c r="AC4" s="144"/>
      <c r="AD4" s="144"/>
      <c r="AE4" s="144"/>
      <c r="AF4" s="144"/>
      <c r="AG4" s="144"/>
      <c r="AH4" s="144"/>
      <c r="AI4" s="144"/>
      <c r="AJ4" s="144"/>
      <c r="AK4" s="144"/>
      <c r="AL4" s="144"/>
      <c r="AM4" s="144"/>
      <c r="AN4" s="144"/>
      <c r="AO4" s="144"/>
      <c r="AP4" s="143"/>
      <c r="AQ4" s="143"/>
      <c r="AR4" s="143"/>
      <c r="AS4" s="143"/>
      <c r="AT4" s="143"/>
      <c r="AU4" s="143"/>
      <c r="AV4" s="143"/>
      <c r="AW4" s="143"/>
      <c r="AX4" s="143"/>
      <c r="AY4" s="125"/>
      <c r="AZ4" s="143"/>
      <c r="BA4" s="143"/>
      <c r="BB4" s="143"/>
      <c r="BC4" s="143"/>
      <c r="BD4" s="143"/>
      <c r="BE4" s="143"/>
      <c r="BF4" s="143"/>
      <c r="BG4" s="143"/>
      <c r="BH4" s="143"/>
      <c r="BI4" s="143"/>
      <c r="BJ4" s="143"/>
      <c r="BK4" s="143" t="s">
        <v>475</v>
      </c>
      <c r="BL4" s="143" t="s">
        <v>475</v>
      </c>
      <c r="BM4" s="143" t="s">
        <v>475</v>
      </c>
      <c r="BN4" s="143" t="s">
        <v>475</v>
      </c>
      <c r="BO4" s="143" t="s">
        <v>475</v>
      </c>
      <c r="BP4" s="143"/>
      <c r="BQ4" s="143"/>
      <c r="BR4" s="143"/>
      <c r="BS4" s="143"/>
      <c r="BT4" s="143"/>
      <c r="BU4" s="143"/>
      <c r="BV4" s="143"/>
      <c r="BW4" s="143"/>
      <c r="BX4" s="143"/>
      <c r="BY4" s="143"/>
      <c r="BZ4" s="143"/>
      <c r="CA4" s="143"/>
      <c r="CB4" s="143"/>
      <c r="CC4" s="143"/>
      <c r="CD4" s="143"/>
      <c r="CE4" s="143"/>
      <c r="CF4" s="143">
        <v>2108430296.4519801</v>
      </c>
      <c r="CG4" s="143"/>
      <c r="CH4" s="143"/>
      <c r="CI4" s="143"/>
      <c r="CJ4" s="143"/>
      <c r="CK4" s="143"/>
      <c r="CL4" s="143"/>
      <c r="CM4" s="143"/>
      <c r="CN4" s="143"/>
      <c r="CO4" s="143"/>
      <c r="CP4" s="143"/>
      <c r="CQ4" s="143"/>
      <c r="CR4" s="143"/>
      <c r="CS4" s="143"/>
      <c r="CT4" s="143"/>
      <c r="CU4" s="143"/>
      <c r="CV4" s="143"/>
      <c r="CW4" s="143"/>
      <c r="CX4" s="143"/>
      <c r="CY4" s="143"/>
      <c r="CZ4" s="143"/>
      <c r="DA4" s="124"/>
      <c r="DB4" s="124"/>
      <c r="DC4" s="143"/>
      <c r="DD4" s="143"/>
      <c r="DE4" s="143"/>
      <c r="DF4" s="143"/>
      <c r="DG4" s="143"/>
      <c r="DH4" s="143"/>
      <c r="DI4" s="143"/>
      <c r="DJ4" s="143"/>
      <c r="DK4" s="143"/>
      <c r="DL4" s="143"/>
      <c r="DM4" s="143"/>
      <c r="DN4" s="143"/>
      <c r="DO4" s="143"/>
      <c r="DP4" s="143"/>
      <c r="DQ4" s="143"/>
      <c r="DR4" s="143"/>
      <c r="DS4" s="143"/>
      <c r="DT4" s="143"/>
      <c r="DU4" s="143"/>
    </row>
    <row r="5" spans="1:125" s="156" customFormat="1" ht="90" x14ac:dyDescent="0.25">
      <c r="A5" s="81">
        <v>42277</v>
      </c>
      <c r="B5" s="79" t="s">
        <v>408</v>
      </c>
      <c r="C5" s="79" t="s">
        <v>545</v>
      </c>
      <c r="D5" s="81" t="s">
        <v>536</v>
      </c>
      <c r="E5" s="84">
        <v>31990180.945160888</v>
      </c>
      <c r="F5" s="84" t="s">
        <v>475</v>
      </c>
      <c r="G5" s="84" t="s">
        <v>475</v>
      </c>
      <c r="H5" s="84">
        <v>2326923797.8714428</v>
      </c>
      <c r="I5" s="84" t="s">
        <v>475</v>
      </c>
      <c r="J5" s="84" t="s">
        <v>475</v>
      </c>
      <c r="K5" s="84">
        <v>447862533.23225248</v>
      </c>
      <c r="L5" s="84" t="s">
        <v>475</v>
      </c>
      <c r="M5" s="84">
        <v>4653847595.7428856</v>
      </c>
      <c r="N5" s="84" t="s">
        <v>475</v>
      </c>
      <c r="O5" s="84"/>
      <c r="P5" s="84"/>
      <c r="Q5" s="88">
        <v>4</v>
      </c>
      <c r="R5" s="84"/>
      <c r="S5" s="84"/>
      <c r="T5" s="84"/>
      <c r="U5" s="84"/>
      <c r="V5" s="84"/>
      <c r="W5" s="84"/>
      <c r="X5" s="84"/>
      <c r="Y5" s="84"/>
      <c r="Z5" s="84"/>
      <c r="AA5" s="146" t="s">
        <v>575</v>
      </c>
      <c r="AB5" s="145">
        <v>41409</v>
      </c>
      <c r="AC5" s="82" t="s">
        <v>544</v>
      </c>
      <c r="AD5" s="145">
        <v>41409</v>
      </c>
      <c r="AE5" s="142">
        <v>0.99</v>
      </c>
      <c r="AF5" s="145">
        <v>41409</v>
      </c>
      <c r="AG5" s="82" t="s">
        <v>613</v>
      </c>
      <c r="AH5" s="145">
        <v>41409</v>
      </c>
      <c r="AI5" s="82" t="s">
        <v>614</v>
      </c>
      <c r="AJ5" s="145">
        <v>41897</v>
      </c>
      <c r="AK5" s="83">
        <v>4</v>
      </c>
      <c r="AL5" s="145">
        <v>41409</v>
      </c>
      <c r="AM5" s="146"/>
      <c r="AN5" s="96" t="s">
        <v>616</v>
      </c>
      <c r="AO5" s="145">
        <v>41409</v>
      </c>
      <c r="AP5" s="92">
        <v>526</v>
      </c>
      <c r="AQ5" s="80" t="s">
        <v>581</v>
      </c>
      <c r="AR5" s="84" t="s">
        <v>549</v>
      </c>
      <c r="AS5" s="99">
        <v>193745</v>
      </c>
      <c r="AT5" s="98">
        <v>0.99729999999999996</v>
      </c>
      <c r="AU5" s="99">
        <v>174517572</v>
      </c>
      <c r="AV5" s="99">
        <v>2739295</v>
      </c>
      <c r="AW5" s="84"/>
      <c r="AX5" s="84"/>
      <c r="AY5" s="93"/>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row>
    <row r="6" spans="1:125" s="156" customFormat="1" ht="90" x14ac:dyDescent="0.25">
      <c r="A6" s="81">
        <v>42277</v>
      </c>
      <c r="B6" s="79" t="s">
        <v>408</v>
      </c>
      <c r="C6" s="79" t="s">
        <v>546</v>
      </c>
      <c r="D6" s="81" t="s">
        <v>536</v>
      </c>
      <c r="E6" s="84">
        <v>4604213.7966640824</v>
      </c>
      <c r="F6" s="84" t="s">
        <v>475</v>
      </c>
      <c r="G6" s="84" t="s">
        <v>475</v>
      </c>
      <c r="H6" s="84">
        <v>334904503.24140334</v>
      </c>
      <c r="I6" s="84" t="s">
        <v>475</v>
      </c>
      <c r="J6" s="84" t="s">
        <v>475</v>
      </c>
      <c r="K6" s="84">
        <v>64458999.153297156</v>
      </c>
      <c r="L6" s="84" t="s">
        <v>475</v>
      </c>
      <c r="M6" s="84">
        <v>669809005.48280668</v>
      </c>
      <c r="N6" s="84" t="s">
        <v>475</v>
      </c>
      <c r="O6" s="84"/>
      <c r="P6" s="84"/>
      <c r="Q6" s="88">
        <v>2</v>
      </c>
      <c r="R6" s="84"/>
      <c r="S6" s="84"/>
      <c r="T6" s="84"/>
      <c r="U6" s="84"/>
      <c r="V6" s="84"/>
      <c r="W6" s="84"/>
      <c r="X6" s="84"/>
      <c r="Y6" s="84"/>
      <c r="Z6" s="84"/>
      <c r="AA6" s="146" t="s">
        <v>575</v>
      </c>
      <c r="AB6" s="145">
        <v>41593</v>
      </c>
      <c r="AC6" s="82" t="s">
        <v>544</v>
      </c>
      <c r="AD6" s="145">
        <v>41593</v>
      </c>
      <c r="AE6" s="142">
        <v>0.99</v>
      </c>
      <c r="AF6" s="145">
        <v>41593</v>
      </c>
      <c r="AG6" s="82" t="s">
        <v>613</v>
      </c>
      <c r="AH6" s="145">
        <v>41593</v>
      </c>
      <c r="AI6" s="82" t="s">
        <v>614</v>
      </c>
      <c r="AJ6" s="145">
        <v>41593</v>
      </c>
      <c r="AK6" s="206">
        <v>2</v>
      </c>
      <c r="AL6" s="145">
        <v>41593</v>
      </c>
      <c r="AM6" s="146"/>
      <c r="AN6" s="96" t="s">
        <v>616</v>
      </c>
      <c r="AO6" s="145">
        <v>41593</v>
      </c>
      <c r="AP6" s="92">
        <v>376</v>
      </c>
      <c r="AQ6" s="80" t="s">
        <v>581</v>
      </c>
      <c r="AR6" s="84" t="s">
        <v>549</v>
      </c>
      <c r="AS6" s="99">
        <v>99821</v>
      </c>
      <c r="AT6" s="98">
        <v>0.99619999999999997</v>
      </c>
      <c r="AU6" s="99">
        <v>289283773</v>
      </c>
      <c r="AV6" s="99">
        <v>2247341</v>
      </c>
      <c r="AW6" s="84"/>
      <c r="AX6" s="84"/>
      <c r="AY6" s="93"/>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row>
    <row r="7" spans="1:125" s="156" customFormat="1" ht="90" x14ac:dyDescent="0.25">
      <c r="A7" s="81">
        <v>42277</v>
      </c>
      <c r="B7" s="79" t="s">
        <v>408</v>
      </c>
      <c r="C7" s="79" t="s">
        <v>554</v>
      </c>
      <c r="D7" s="81" t="s">
        <v>536</v>
      </c>
      <c r="E7" s="84">
        <v>912510</v>
      </c>
      <c r="F7" s="84" t="s">
        <v>475</v>
      </c>
      <c r="G7" s="84" t="s">
        <v>475</v>
      </c>
      <c r="H7" s="84">
        <v>66374749</v>
      </c>
      <c r="I7" s="84" t="s">
        <v>475</v>
      </c>
      <c r="J7" s="84" t="s">
        <v>475</v>
      </c>
      <c r="K7" s="84">
        <v>12775134</v>
      </c>
      <c r="L7" s="84" t="s">
        <v>475</v>
      </c>
      <c r="M7" s="84">
        <v>132749499</v>
      </c>
      <c r="N7" s="84" t="s">
        <v>475</v>
      </c>
      <c r="O7" s="84"/>
      <c r="P7" s="84"/>
      <c r="Q7" s="88">
        <v>5</v>
      </c>
      <c r="R7" s="84"/>
      <c r="S7" s="84"/>
      <c r="T7" s="84"/>
      <c r="U7" s="84"/>
      <c r="V7" s="84"/>
      <c r="W7" s="84"/>
      <c r="X7" s="84"/>
      <c r="Y7" s="84"/>
      <c r="Z7" s="84"/>
      <c r="AA7" s="146" t="s">
        <v>575</v>
      </c>
      <c r="AB7" s="145">
        <v>41593</v>
      </c>
      <c r="AC7" s="82" t="s">
        <v>544</v>
      </c>
      <c r="AD7" s="145">
        <v>41593</v>
      </c>
      <c r="AE7" s="142">
        <v>0.995</v>
      </c>
      <c r="AF7" s="145">
        <v>41593</v>
      </c>
      <c r="AG7" s="82" t="s">
        <v>613</v>
      </c>
      <c r="AH7" s="145">
        <v>41593</v>
      </c>
      <c r="AI7" s="82" t="s">
        <v>614</v>
      </c>
      <c r="AJ7" s="145">
        <v>42193</v>
      </c>
      <c r="AK7" s="206">
        <v>5</v>
      </c>
      <c r="AL7" s="145">
        <v>41593</v>
      </c>
      <c r="AM7" s="146"/>
      <c r="AN7" s="96" t="s">
        <v>616</v>
      </c>
      <c r="AO7" s="145">
        <v>41593</v>
      </c>
      <c r="AP7" s="92">
        <v>50</v>
      </c>
      <c r="AQ7" s="80" t="s">
        <v>581</v>
      </c>
      <c r="AR7" s="84" t="s">
        <v>549</v>
      </c>
      <c r="AS7" s="99">
        <v>10537</v>
      </c>
      <c r="AT7" s="98">
        <v>0.99529999999999996</v>
      </c>
      <c r="AU7" s="99">
        <v>18995284</v>
      </c>
      <c r="AV7" s="99">
        <v>1235209</v>
      </c>
      <c r="AW7" s="84"/>
      <c r="AX7" s="84"/>
      <c r="AY7" s="93"/>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row>
    <row r="8" spans="1:125" s="156" customFormat="1" ht="90" x14ac:dyDescent="0.25">
      <c r="A8" s="81">
        <v>42277</v>
      </c>
      <c r="B8" s="79" t="s">
        <v>408</v>
      </c>
      <c r="C8" s="79" t="s">
        <v>547</v>
      </c>
      <c r="D8" s="81" t="s">
        <v>536</v>
      </c>
      <c r="E8" s="84">
        <v>4354.9214255593388</v>
      </c>
      <c r="F8" s="84" t="s">
        <v>475</v>
      </c>
      <c r="G8" s="84" t="s">
        <v>475</v>
      </c>
      <c r="H8" s="84">
        <v>316771.27179635869</v>
      </c>
      <c r="I8" s="84" t="s">
        <v>475</v>
      </c>
      <c r="J8" s="84" t="s">
        <v>475</v>
      </c>
      <c r="K8" s="84">
        <v>60968.899957830748</v>
      </c>
      <c r="L8" s="84" t="s">
        <v>475</v>
      </c>
      <c r="M8" s="84">
        <v>633542.54359271738</v>
      </c>
      <c r="N8" s="84" t="s">
        <v>475</v>
      </c>
      <c r="O8" s="84"/>
      <c r="P8" s="84"/>
      <c r="Q8" s="88">
        <v>3</v>
      </c>
      <c r="R8" s="84"/>
      <c r="S8" s="84"/>
      <c r="T8" s="84"/>
      <c r="U8" s="84"/>
      <c r="V8" s="84"/>
      <c r="W8" s="84"/>
      <c r="X8" s="84"/>
      <c r="Y8" s="84"/>
      <c r="Z8" s="84"/>
      <c r="AA8" s="146" t="s">
        <v>575</v>
      </c>
      <c r="AB8" s="145">
        <v>42247</v>
      </c>
      <c r="AC8" s="82" t="s">
        <v>544</v>
      </c>
      <c r="AD8" s="145">
        <v>42247</v>
      </c>
      <c r="AE8" s="142">
        <v>0.99</v>
      </c>
      <c r="AF8" s="145">
        <v>42247</v>
      </c>
      <c r="AG8" s="82" t="s">
        <v>613</v>
      </c>
      <c r="AH8" s="145">
        <v>42247</v>
      </c>
      <c r="AI8" s="82" t="s">
        <v>614</v>
      </c>
      <c r="AJ8" s="145">
        <v>42247</v>
      </c>
      <c r="AK8" s="83">
        <v>3</v>
      </c>
      <c r="AL8" s="145">
        <v>42247</v>
      </c>
      <c r="AM8" s="146"/>
      <c r="AN8" s="96" t="s">
        <v>616</v>
      </c>
      <c r="AO8" s="145">
        <v>42247</v>
      </c>
      <c r="AP8" s="92">
        <v>0</v>
      </c>
      <c r="AQ8" s="80" t="s">
        <v>581</v>
      </c>
      <c r="AR8" s="84" t="s">
        <v>549</v>
      </c>
      <c r="AS8" s="99">
        <v>152</v>
      </c>
      <c r="AT8" s="98">
        <v>1</v>
      </c>
      <c r="AU8" s="99">
        <v>0</v>
      </c>
      <c r="AV8" s="99">
        <v>0</v>
      </c>
      <c r="AW8" s="84"/>
      <c r="AX8" s="84"/>
      <c r="AY8" s="93"/>
      <c r="AZ8" s="84"/>
      <c r="BA8" s="84"/>
      <c r="BB8" s="84"/>
      <c r="BC8" s="84"/>
      <c r="BD8" s="84"/>
      <c r="BE8" s="84"/>
      <c r="BF8" s="84"/>
      <c r="BG8" s="84"/>
      <c r="BH8" s="84"/>
      <c r="BI8" s="84"/>
      <c r="BJ8" s="84"/>
      <c r="BK8" s="84"/>
      <c r="BL8" s="84"/>
      <c r="BM8" s="84"/>
      <c r="BN8" s="84"/>
      <c r="BO8" s="84"/>
      <c r="BP8" s="82"/>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row>
    <row r="9" spans="1:125" s="156" customFormat="1" ht="90" x14ac:dyDescent="0.25">
      <c r="A9" s="81">
        <v>42277</v>
      </c>
      <c r="B9" s="79" t="s">
        <v>408</v>
      </c>
      <c r="C9" s="79" t="s">
        <v>548</v>
      </c>
      <c r="D9" s="81" t="s">
        <v>536</v>
      </c>
      <c r="E9" s="84">
        <v>7312.9719202701081</v>
      </c>
      <c r="F9" s="84" t="s">
        <v>475</v>
      </c>
      <c r="G9" s="84" t="s">
        <v>475</v>
      </c>
      <c r="H9" s="84">
        <v>531935.98447014205</v>
      </c>
      <c r="I9" s="84" t="s">
        <v>475</v>
      </c>
      <c r="J9" s="84" t="s">
        <v>475</v>
      </c>
      <c r="K9" s="84">
        <v>102381.60688378151</v>
      </c>
      <c r="L9" s="84" t="s">
        <v>475</v>
      </c>
      <c r="M9" s="84">
        <v>1063871.9689402841</v>
      </c>
      <c r="N9" s="84" t="s">
        <v>475</v>
      </c>
      <c r="O9" s="84"/>
      <c r="P9" s="84"/>
      <c r="Q9" s="88">
        <v>3</v>
      </c>
      <c r="R9" s="84"/>
      <c r="S9" s="84"/>
      <c r="T9" s="84"/>
      <c r="U9" s="84"/>
      <c r="V9" s="84"/>
      <c r="W9" s="84"/>
      <c r="X9" s="84"/>
      <c r="Y9" s="84"/>
      <c r="Z9" s="84"/>
      <c r="AA9" s="146" t="s">
        <v>575</v>
      </c>
      <c r="AB9" s="145">
        <v>42247</v>
      </c>
      <c r="AC9" s="82" t="s">
        <v>544</v>
      </c>
      <c r="AD9" s="145">
        <v>42247</v>
      </c>
      <c r="AE9" s="142">
        <v>0.99</v>
      </c>
      <c r="AF9" s="145">
        <v>42247</v>
      </c>
      <c r="AG9" s="82" t="s">
        <v>613</v>
      </c>
      <c r="AH9" s="145">
        <v>42247</v>
      </c>
      <c r="AI9" s="82" t="s">
        <v>614</v>
      </c>
      <c r="AJ9" s="145">
        <v>42247</v>
      </c>
      <c r="AK9" s="83">
        <v>3</v>
      </c>
      <c r="AL9" s="145">
        <v>42247</v>
      </c>
      <c r="AM9" s="146"/>
      <c r="AN9" s="96" t="s">
        <v>616</v>
      </c>
      <c r="AO9" s="145">
        <v>42247</v>
      </c>
      <c r="AP9" s="92">
        <v>0</v>
      </c>
      <c r="AQ9" s="80" t="s">
        <v>581</v>
      </c>
      <c r="AR9" s="84" t="s">
        <v>549</v>
      </c>
      <c r="AS9" s="99">
        <v>239</v>
      </c>
      <c r="AT9" s="98">
        <v>1</v>
      </c>
      <c r="AU9" s="99">
        <v>0</v>
      </c>
      <c r="AV9" s="99">
        <v>0</v>
      </c>
      <c r="AW9" s="84"/>
      <c r="AX9" s="84"/>
      <c r="AY9" s="93"/>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row>
    <row r="10" spans="1:125" s="153" customFormat="1" ht="90" x14ac:dyDescent="0.25">
      <c r="A10" s="81">
        <v>42277</v>
      </c>
      <c r="B10" s="79" t="s">
        <v>408</v>
      </c>
      <c r="C10" s="79" t="s">
        <v>576</v>
      </c>
      <c r="D10" s="80" t="s">
        <v>536</v>
      </c>
      <c r="E10" s="80">
        <v>0</v>
      </c>
      <c r="F10" s="84" t="s">
        <v>475</v>
      </c>
      <c r="G10" s="84" t="s">
        <v>475</v>
      </c>
      <c r="H10" s="80">
        <v>0</v>
      </c>
      <c r="I10" s="84" t="s">
        <v>475</v>
      </c>
      <c r="J10" s="84" t="s">
        <v>475</v>
      </c>
      <c r="K10" s="80">
        <v>0</v>
      </c>
      <c r="L10" s="84" t="s">
        <v>475</v>
      </c>
      <c r="M10" s="80">
        <v>0</v>
      </c>
      <c r="N10" s="84" t="s">
        <v>475</v>
      </c>
      <c r="O10" s="80"/>
      <c r="P10" s="80"/>
      <c r="Q10" s="80">
        <v>2</v>
      </c>
      <c r="R10" s="80"/>
      <c r="S10" s="80"/>
      <c r="T10" s="80"/>
      <c r="U10" s="80"/>
      <c r="V10" s="80"/>
      <c r="W10" s="80"/>
      <c r="X10" s="80"/>
      <c r="Y10" s="80"/>
      <c r="Z10" s="80"/>
      <c r="AA10" s="146" t="s">
        <v>575</v>
      </c>
      <c r="AB10" s="145">
        <v>42226</v>
      </c>
      <c r="AC10" s="82" t="s">
        <v>544</v>
      </c>
      <c r="AD10" s="145">
        <v>42226</v>
      </c>
      <c r="AE10" s="142">
        <v>0.99</v>
      </c>
      <c r="AF10" s="145">
        <v>42226</v>
      </c>
      <c r="AG10" s="82" t="s">
        <v>613</v>
      </c>
      <c r="AH10" s="145">
        <v>42226</v>
      </c>
      <c r="AI10" s="82" t="s">
        <v>614</v>
      </c>
      <c r="AJ10" s="145">
        <v>42226</v>
      </c>
      <c r="AK10" s="83">
        <v>2</v>
      </c>
      <c r="AL10" s="145">
        <v>42226</v>
      </c>
      <c r="AM10" s="83"/>
      <c r="AN10" s="96" t="s">
        <v>616</v>
      </c>
      <c r="AO10" s="145">
        <v>42226</v>
      </c>
      <c r="AP10" s="92">
        <v>0</v>
      </c>
      <c r="AQ10" s="80" t="s">
        <v>581</v>
      </c>
      <c r="AR10" s="80" t="s">
        <v>549</v>
      </c>
      <c r="AS10" s="99">
        <v>4</v>
      </c>
      <c r="AT10" s="97">
        <v>1</v>
      </c>
      <c r="AU10" s="99">
        <v>0</v>
      </c>
      <c r="AV10" s="99">
        <v>0</v>
      </c>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row>
    <row r="11" spans="1:125" s="156" customFormat="1" ht="60" x14ac:dyDescent="0.25">
      <c r="A11" s="81">
        <v>42277</v>
      </c>
      <c r="B11" s="79" t="s">
        <v>408</v>
      </c>
      <c r="C11" s="79" t="s">
        <v>543</v>
      </c>
      <c r="D11" s="81" t="s">
        <v>536</v>
      </c>
      <c r="E11" s="84">
        <v>12481427.364829246</v>
      </c>
      <c r="F11" s="84" t="s">
        <v>475</v>
      </c>
      <c r="G11" s="84" t="s">
        <v>475</v>
      </c>
      <c r="H11" s="84">
        <v>907882653.63089073</v>
      </c>
      <c r="I11" s="84" t="s">
        <v>475</v>
      </c>
      <c r="J11" s="84" t="s">
        <v>475</v>
      </c>
      <c r="K11" s="84">
        <v>174739983.10760945</v>
      </c>
      <c r="L11" s="84" t="s">
        <v>475</v>
      </c>
      <c r="M11" s="84">
        <v>1815765307.2617815</v>
      </c>
      <c r="N11" s="84" t="s">
        <v>475</v>
      </c>
      <c r="O11" s="84"/>
      <c r="P11" s="84"/>
      <c r="Q11" s="88">
        <v>2</v>
      </c>
      <c r="R11" s="84"/>
      <c r="S11" s="84"/>
      <c r="T11" s="84"/>
      <c r="U11" s="84"/>
      <c r="V11" s="84"/>
      <c r="W11" s="84"/>
      <c r="X11" s="84"/>
      <c r="Y11" s="84"/>
      <c r="Z11" s="84"/>
      <c r="AA11" s="146" t="s">
        <v>588</v>
      </c>
      <c r="AB11" s="145">
        <v>41739</v>
      </c>
      <c r="AC11" s="82" t="s">
        <v>550</v>
      </c>
      <c r="AD11" s="145">
        <v>41739</v>
      </c>
      <c r="AE11" s="142">
        <v>0.99</v>
      </c>
      <c r="AF11" s="145">
        <v>41739</v>
      </c>
      <c r="AG11" s="82" t="s">
        <v>608</v>
      </c>
      <c r="AH11" s="145">
        <v>41739</v>
      </c>
      <c r="AI11" s="82" t="s">
        <v>615</v>
      </c>
      <c r="AJ11" s="145">
        <v>41739</v>
      </c>
      <c r="AK11" s="83">
        <v>2</v>
      </c>
      <c r="AL11" s="145">
        <v>41739</v>
      </c>
      <c r="AM11" s="83"/>
      <c r="AN11" s="96" t="s">
        <v>616</v>
      </c>
      <c r="AO11" s="145">
        <v>41739</v>
      </c>
      <c r="AP11" s="92">
        <v>430</v>
      </c>
      <c r="AQ11" s="80" t="s">
        <v>581</v>
      </c>
      <c r="AR11" s="84" t="s">
        <v>549</v>
      </c>
      <c r="AS11" s="99">
        <v>377062</v>
      </c>
      <c r="AT11" s="97">
        <v>0.99890000000000001</v>
      </c>
      <c r="AU11" s="99">
        <v>41035823</v>
      </c>
      <c r="AV11" s="99">
        <v>899050</v>
      </c>
      <c r="AW11" s="84"/>
      <c r="AX11" s="84"/>
      <c r="AY11" s="93"/>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row>
    <row r="12" spans="1:125" s="153" customFormat="1" x14ac:dyDescent="0.25">
      <c r="A12" s="81">
        <v>42277</v>
      </c>
      <c r="B12" s="79" t="s">
        <v>408</v>
      </c>
      <c r="C12" s="79" t="s">
        <v>551</v>
      </c>
      <c r="D12" s="80"/>
      <c r="E12" s="80"/>
      <c r="F12" s="80"/>
      <c r="G12" s="80"/>
      <c r="H12" s="80"/>
      <c r="I12" s="80"/>
      <c r="J12" s="80"/>
      <c r="K12" s="80"/>
      <c r="L12" s="80"/>
      <c r="M12" s="80"/>
      <c r="N12" s="80"/>
      <c r="O12" s="80"/>
      <c r="P12" s="80"/>
      <c r="Q12" s="80"/>
      <c r="R12" s="80"/>
      <c r="S12" s="80"/>
      <c r="T12" s="80"/>
      <c r="U12" s="80"/>
      <c r="V12" s="141">
        <v>0.999</v>
      </c>
      <c r="W12" s="80">
        <v>5</v>
      </c>
      <c r="X12" s="80" t="s">
        <v>612</v>
      </c>
      <c r="Y12" s="99">
        <v>75</v>
      </c>
      <c r="Z12" s="80"/>
      <c r="AA12" s="83"/>
      <c r="AB12" s="83"/>
      <c r="AC12" s="94"/>
      <c r="AD12" s="83"/>
      <c r="AE12" s="83"/>
      <c r="AF12" s="83"/>
      <c r="AG12" s="94"/>
      <c r="AH12" s="83"/>
      <c r="AI12" s="94"/>
      <c r="AJ12" s="83"/>
      <c r="AK12" s="83"/>
      <c r="AL12" s="83"/>
      <c r="AM12" s="83"/>
      <c r="AN12" s="96"/>
      <c r="AO12" s="83"/>
      <c r="AP12" s="92"/>
      <c r="AQ12" s="80"/>
      <c r="AR12" s="80"/>
      <c r="AS12" s="99"/>
      <c r="AT12" s="97"/>
      <c r="AU12" s="99"/>
      <c r="AV12" s="99"/>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row>
    <row r="13" spans="1:125" s="153" customFormat="1" x14ac:dyDescent="0.25">
      <c r="A13" s="81">
        <v>42277</v>
      </c>
      <c r="B13" s="79" t="s">
        <v>408</v>
      </c>
      <c r="C13" s="79" t="s">
        <v>552</v>
      </c>
      <c r="D13" s="80"/>
      <c r="E13" s="80"/>
      <c r="F13" s="80"/>
      <c r="G13" s="80"/>
      <c r="H13" s="80"/>
      <c r="I13" s="80"/>
      <c r="J13" s="80"/>
      <c r="K13" s="80"/>
      <c r="L13" s="80"/>
      <c r="M13" s="80"/>
      <c r="N13" s="80"/>
      <c r="O13" s="80"/>
      <c r="P13" s="80"/>
      <c r="Q13" s="80"/>
      <c r="R13" s="80"/>
      <c r="S13" s="80"/>
      <c r="T13" s="80"/>
      <c r="U13" s="80"/>
      <c r="V13" s="141">
        <v>0.999</v>
      </c>
      <c r="W13" s="80">
        <v>5</v>
      </c>
      <c r="X13" s="80" t="s">
        <v>612</v>
      </c>
      <c r="Y13" s="99">
        <v>7435</v>
      </c>
      <c r="Z13" s="80"/>
      <c r="AA13" s="83"/>
      <c r="AB13" s="83"/>
      <c r="AC13" s="94"/>
      <c r="AD13" s="83"/>
      <c r="AE13" s="83"/>
      <c r="AF13" s="83"/>
      <c r="AG13" s="83"/>
      <c r="AH13" s="83"/>
      <c r="AI13" s="83"/>
      <c r="AJ13" s="83"/>
      <c r="AK13" s="83"/>
      <c r="AL13" s="83"/>
      <c r="AM13" s="83"/>
      <c r="AN13" s="83"/>
      <c r="AO13" s="83"/>
      <c r="AP13" s="92"/>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row>
    <row r="14" spans="1:125" s="153" customFormat="1" x14ac:dyDescent="0.25">
      <c r="A14" s="81">
        <v>42277</v>
      </c>
      <c r="B14" s="79" t="s">
        <v>408</v>
      </c>
      <c r="C14" s="79" t="s">
        <v>553</v>
      </c>
      <c r="D14" s="80"/>
      <c r="E14" s="80"/>
      <c r="F14" s="80"/>
      <c r="G14" s="80"/>
      <c r="H14" s="80"/>
      <c r="I14" s="80"/>
      <c r="J14" s="80"/>
      <c r="K14" s="80"/>
      <c r="L14" s="80"/>
      <c r="M14" s="80"/>
      <c r="N14" s="80"/>
      <c r="O14" s="80"/>
      <c r="P14" s="80"/>
      <c r="Q14" s="80"/>
      <c r="R14" s="80"/>
      <c r="S14" s="80"/>
      <c r="T14" s="80"/>
      <c r="U14" s="80"/>
      <c r="V14" s="141">
        <v>0.999</v>
      </c>
      <c r="W14" s="80">
        <v>2</v>
      </c>
      <c r="X14" s="80" t="s">
        <v>612</v>
      </c>
      <c r="Y14" s="99">
        <v>11</v>
      </c>
      <c r="Z14" s="80"/>
      <c r="AA14" s="83"/>
      <c r="AB14" s="83"/>
      <c r="AC14" s="94"/>
      <c r="AD14" s="83"/>
      <c r="AE14" s="83"/>
      <c r="AF14" s="83"/>
      <c r="AG14" s="83"/>
      <c r="AH14" s="83"/>
      <c r="AI14" s="83"/>
      <c r="AJ14" s="83"/>
      <c r="AK14" s="83"/>
      <c r="AL14" s="83"/>
      <c r="AM14" s="83"/>
      <c r="AN14" s="83"/>
      <c r="AO14" s="83"/>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row>
    <row r="15" spans="1:125" s="153" customFormat="1" ht="30" x14ac:dyDescent="0.25">
      <c r="A15" s="81">
        <v>42277</v>
      </c>
      <c r="B15" s="79" t="s">
        <v>408</v>
      </c>
      <c r="C15" s="79" t="s">
        <v>568</v>
      </c>
      <c r="D15" s="80"/>
      <c r="E15" s="80"/>
      <c r="F15" s="80"/>
      <c r="G15" s="80"/>
      <c r="H15" s="80"/>
      <c r="I15" s="80"/>
      <c r="J15" s="80"/>
      <c r="K15" s="80"/>
      <c r="L15" s="80"/>
      <c r="M15" s="80"/>
      <c r="N15" s="80"/>
      <c r="O15" s="80"/>
      <c r="P15" s="80"/>
      <c r="Q15" s="80"/>
      <c r="R15" s="80"/>
      <c r="S15" s="80"/>
      <c r="T15" s="80"/>
      <c r="U15" s="80"/>
      <c r="V15" s="80"/>
      <c r="W15" s="80"/>
      <c r="X15" s="80"/>
      <c r="Y15" s="80"/>
      <c r="Z15" s="80"/>
      <c r="AA15" s="83"/>
      <c r="AB15" s="83"/>
      <c r="AC15" s="94"/>
      <c r="AD15" s="83"/>
      <c r="AE15" s="83"/>
      <c r="AF15" s="83"/>
      <c r="AG15" s="83"/>
      <c r="AH15" s="83"/>
      <c r="AI15" s="83"/>
      <c r="AJ15" s="83"/>
      <c r="AK15" s="83"/>
      <c r="AL15" s="83"/>
      <c r="AM15" s="83"/>
      <c r="AN15" s="83"/>
      <c r="AO15" s="83"/>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97">
        <v>0.99</v>
      </c>
      <c r="DB15" s="97">
        <v>0.99990000000000001</v>
      </c>
      <c r="DC15" s="80" t="s">
        <v>570</v>
      </c>
      <c r="DD15" s="80"/>
      <c r="DE15" s="80"/>
      <c r="DF15" s="80"/>
      <c r="DG15" s="80"/>
      <c r="DH15" s="80"/>
      <c r="DI15" s="80"/>
      <c r="DJ15" s="80"/>
      <c r="DK15" s="80"/>
      <c r="DL15" s="80"/>
      <c r="DM15" s="80"/>
      <c r="DN15" s="80"/>
      <c r="DO15" s="80"/>
      <c r="DP15" s="80"/>
      <c r="DQ15" s="80"/>
      <c r="DR15" s="80"/>
      <c r="DS15" s="80"/>
      <c r="DT15" s="80"/>
      <c r="DU15" s="80"/>
    </row>
    <row r="16" spans="1:125" s="153" customFormat="1" ht="30" x14ac:dyDescent="0.25">
      <c r="A16" s="81">
        <v>42277</v>
      </c>
      <c r="B16" s="79" t="s">
        <v>408</v>
      </c>
      <c r="C16" s="79" t="s">
        <v>569</v>
      </c>
      <c r="D16" s="80"/>
      <c r="E16" s="80"/>
      <c r="F16" s="80"/>
      <c r="G16" s="80"/>
      <c r="H16" s="80"/>
      <c r="I16" s="80"/>
      <c r="J16" s="80"/>
      <c r="K16" s="80"/>
      <c r="L16" s="80"/>
      <c r="M16" s="80"/>
      <c r="N16" s="80"/>
      <c r="O16" s="80"/>
      <c r="P16" s="80"/>
      <c r="Q16" s="80"/>
      <c r="R16" s="80"/>
      <c r="S16" s="80"/>
      <c r="T16" s="80"/>
      <c r="U16" s="80"/>
      <c r="V16" s="80"/>
      <c r="W16" s="80"/>
      <c r="X16" s="80"/>
      <c r="Y16" s="80"/>
      <c r="Z16" s="80"/>
      <c r="AA16" s="83"/>
      <c r="AB16" s="83"/>
      <c r="AC16" s="83"/>
      <c r="AD16" s="83"/>
      <c r="AE16" s="83"/>
      <c r="AF16" s="83"/>
      <c r="AG16" s="83"/>
      <c r="AH16" s="83"/>
      <c r="AI16" s="83"/>
      <c r="AJ16" s="83"/>
      <c r="AK16" s="83"/>
      <c r="AL16" s="83"/>
      <c r="AM16" s="83"/>
      <c r="AN16" s="83"/>
      <c r="AO16" s="83"/>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97">
        <v>0.99</v>
      </c>
      <c r="DB16" s="97">
        <v>0.99980000000000002</v>
      </c>
      <c r="DC16" s="80" t="s">
        <v>570</v>
      </c>
      <c r="DD16" s="80"/>
      <c r="DE16" s="80"/>
      <c r="DF16" s="80"/>
      <c r="DG16" s="80"/>
      <c r="DH16" s="80"/>
      <c r="DI16" s="80"/>
      <c r="DJ16" s="80"/>
      <c r="DK16" s="80"/>
      <c r="DL16" s="80"/>
      <c r="DM16" s="80"/>
      <c r="DN16" s="80"/>
      <c r="DO16" s="80"/>
      <c r="DP16" s="80"/>
      <c r="DQ16" s="80"/>
      <c r="DR16" s="80"/>
      <c r="DS16" s="80"/>
      <c r="DT16" s="80"/>
      <c r="DU16" s="80"/>
    </row>
    <row r="17" spans="1:125" s="153" customFormat="1" ht="30" x14ac:dyDescent="0.25">
      <c r="A17" s="81">
        <v>42277</v>
      </c>
      <c r="B17" s="79" t="s">
        <v>408</v>
      </c>
      <c r="C17" s="79" t="s">
        <v>572</v>
      </c>
      <c r="D17" s="80"/>
      <c r="E17" s="80"/>
      <c r="F17" s="80"/>
      <c r="G17" s="80"/>
      <c r="H17" s="80"/>
      <c r="I17" s="80"/>
      <c r="J17" s="80"/>
      <c r="K17" s="80"/>
      <c r="L17" s="80"/>
      <c r="M17" s="80"/>
      <c r="N17" s="80"/>
      <c r="O17" s="80"/>
      <c r="P17" s="80"/>
      <c r="Q17" s="80"/>
      <c r="R17" s="80"/>
      <c r="S17" s="80"/>
      <c r="T17" s="80"/>
      <c r="U17" s="80"/>
      <c r="V17" s="80"/>
      <c r="W17" s="80"/>
      <c r="X17" s="80"/>
      <c r="Y17" s="80"/>
      <c r="Z17" s="80"/>
      <c r="AA17" s="83"/>
      <c r="AB17" s="83"/>
      <c r="AC17" s="83"/>
      <c r="AD17" s="83"/>
      <c r="AE17" s="83"/>
      <c r="AF17" s="83"/>
      <c r="AG17" s="83"/>
      <c r="AH17" s="83"/>
      <c r="AI17" s="83"/>
      <c r="AJ17" s="83"/>
      <c r="AK17" s="83"/>
      <c r="AL17" s="83"/>
      <c r="AM17" s="83"/>
      <c r="AN17" s="83"/>
      <c r="AO17" s="83"/>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97">
        <v>0.99</v>
      </c>
      <c r="DB17" s="97">
        <v>0.99939999999999996</v>
      </c>
      <c r="DC17" s="80" t="s">
        <v>570</v>
      </c>
      <c r="DD17" s="80"/>
      <c r="DE17" s="80"/>
      <c r="DF17" s="80"/>
      <c r="DG17" s="80"/>
      <c r="DH17" s="80"/>
      <c r="DI17" s="80"/>
      <c r="DJ17" s="80"/>
      <c r="DK17" s="80"/>
      <c r="DL17" s="80"/>
      <c r="DM17" s="80"/>
      <c r="DN17" s="80"/>
      <c r="DO17" s="80"/>
      <c r="DP17" s="80"/>
      <c r="DQ17" s="80"/>
      <c r="DR17" s="80"/>
      <c r="DS17" s="80"/>
      <c r="DT17" s="80"/>
      <c r="DU17" s="80"/>
    </row>
    <row r="18" spans="1:125" s="153" customFormat="1" ht="30" x14ac:dyDescent="0.25">
      <c r="A18" s="81">
        <v>42277</v>
      </c>
      <c r="B18" s="79" t="s">
        <v>408</v>
      </c>
      <c r="C18" s="79" t="s">
        <v>573</v>
      </c>
      <c r="D18" s="80"/>
      <c r="E18" s="80"/>
      <c r="F18" s="80"/>
      <c r="G18" s="80"/>
      <c r="H18" s="80"/>
      <c r="I18" s="80"/>
      <c r="J18" s="80"/>
      <c r="K18" s="80"/>
      <c r="L18" s="80"/>
      <c r="M18" s="80"/>
      <c r="N18" s="80"/>
      <c r="O18" s="80"/>
      <c r="P18" s="80"/>
      <c r="Q18" s="80"/>
      <c r="R18" s="80"/>
      <c r="S18" s="80"/>
      <c r="T18" s="80"/>
      <c r="U18" s="80"/>
      <c r="V18" s="80"/>
      <c r="W18" s="80"/>
      <c r="X18" s="80"/>
      <c r="Y18" s="80"/>
      <c r="Z18" s="80"/>
      <c r="AA18" s="83"/>
      <c r="AB18" s="83"/>
      <c r="AC18" s="83"/>
      <c r="AD18" s="83"/>
      <c r="AE18" s="83"/>
      <c r="AF18" s="83"/>
      <c r="AG18" s="83"/>
      <c r="AH18" s="83"/>
      <c r="AI18" s="83"/>
      <c r="AJ18" s="83"/>
      <c r="AK18" s="83"/>
      <c r="AL18" s="83"/>
      <c r="AM18" s="83"/>
      <c r="AN18" s="83"/>
      <c r="AO18" s="83"/>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97">
        <v>0.99</v>
      </c>
      <c r="DB18" s="97">
        <v>0.99970000000000003</v>
      </c>
      <c r="DC18" s="80" t="s">
        <v>570</v>
      </c>
      <c r="DD18" s="80"/>
      <c r="DE18" s="80"/>
      <c r="DF18" s="80"/>
      <c r="DG18" s="80"/>
      <c r="DH18" s="80"/>
      <c r="DI18" s="80"/>
      <c r="DJ18" s="80"/>
      <c r="DK18" s="80"/>
      <c r="DL18" s="80"/>
      <c r="DM18" s="80"/>
      <c r="DN18" s="80"/>
      <c r="DO18" s="80"/>
      <c r="DP18" s="80"/>
      <c r="DQ18" s="80"/>
      <c r="DR18" s="80"/>
      <c r="DS18" s="80"/>
      <c r="DT18" s="80"/>
      <c r="DU18" s="80"/>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mergeCells count="2">
    <mergeCell ref="T4:U4"/>
    <mergeCell ref="T2:U2"/>
  </mergeCells>
  <hyperlinks>
    <hyperlink ref="T2" r:id="rId3" display="https://www.theice.com/publicdocs/clear_credit/ICE_Clear_Credit_Collateral_Management.pdf"/>
    <hyperlink ref="T4" r:id="rId4" display="LINK"/>
    <hyperlink ref="AM2" r:id="rId5"/>
    <hyperlink ref="Z2" r:id="rId6"/>
    <hyperlink ref="T4:U4" r:id="rId7" display="Link"/>
  </hyperlinks>
  <pageMargins left="0.7" right="0.7" top="0.75" bottom="0.75" header="0.3" footer="0.3"/>
  <pageSetup orientation="portrait"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232"/>
  <sheetViews>
    <sheetView zoomScale="80" zoomScaleNormal="80" workbookViewId="0"/>
  </sheetViews>
  <sheetFormatPr defaultColWidth="14.5703125" defaultRowHeight="12" x14ac:dyDescent="0.2"/>
  <cols>
    <col min="1" max="1" width="15.140625" style="32" bestFit="1" customWidth="1"/>
    <col min="2" max="2" width="61.28515625" style="1" customWidth="1"/>
    <col min="3" max="16384" width="14.5703125" style="1"/>
  </cols>
  <sheetData>
    <row r="1" spans="1:2" x14ac:dyDescent="0.2">
      <c r="A1" s="31" t="s">
        <v>491</v>
      </c>
      <c r="B1" s="31" t="s">
        <v>599</v>
      </c>
    </row>
    <row r="2" spans="1:2" s="134" customFormat="1" x14ac:dyDescent="0.2">
      <c r="A2" s="207" t="s">
        <v>578</v>
      </c>
      <c r="B2" s="208" t="s">
        <v>579</v>
      </c>
    </row>
    <row r="3" spans="1:2" s="134" customFormat="1" x14ac:dyDescent="0.2">
      <c r="A3" s="207" t="s">
        <v>17</v>
      </c>
      <c r="B3" s="208" t="s">
        <v>587</v>
      </c>
    </row>
    <row r="4" spans="1:2" s="134" customFormat="1" ht="24" x14ac:dyDescent="0.2">
      <c r="A4" s="207" t="s">
        <v>49</v>
      </c>
      <c r="B4" s="209" t="s">
        <v>589</v>
      </c>
    </row>
    <row r="5" spans="1:2" s="134" customFormat="1" x14ac:dyDescent="0.2">
      <c r="A5" s="207" t="s">
        <v>62</v>
      </c>
      <c r="B5" s="209" t="s">
        <v>580</v>
      </c>
    </row>
    <row r="6" spans="1:2" x14ac:dyDescent="0.2">
      <c r="A6" s="32" t="s">
        <v>72</v>
      </c>
      <c r="B6" s="1" t="s">
        <v>623</v>
      </c>
    </row>
    <row r="7" spans="1:2" s="134" customFormat="1" x14ac:dyDescent="0.2">
      <c r="A7" s="207" t="s">
        <v>89</v>
      </c>
      <c r="B7" s="209" t="s">
        <v>603</v>
      </c>
    </row>
    <row r="8" spans="1:2" s="134" customFormat="1" ht="48" x14ac:dyDescent="0.2">
      <c r="A8" s="207" t="s">
        <v>109</v>
      </c>
      <c r="B8" s="209" t="s">
        <v>610</v>
      </c>
    </row>
    <row r="9" spans="1:2" s="134" customFormat="1" ht="48" x14ac:dyDescent="0.2">
      <c r="A9" s="207" t="s">
        <v>115</v>
      </c>
      <c r="B9" s="209" t="s">
        <v>610</v>
      </c>
    </row>
    <row r="10" spans="1:2" s="134" customFormat="1" x14ac:dyDescent="0.2">
      <c r="A10" s="207" t="s">
        <v>619</v>
      </c>
      <c r="B10" s="209" t="s">
        <v>586</v>
      </c>
    </row>
    <row r="11" spans="1:2" x14ac:dyDescent="0.2">
      <c r="A11" s="207" t="s">
        <v>127</v>
      </c>
      <c r="B11" s="209" t="s">
        <v>604</v>
      </c>
    </row>
    <row r="12" spans="1:2" s="134" customFormat="1" ht="24" x14ac:dyDescent="0.2">
      <c r="A12" s="207" t="s">
        <v>620</v>
      </c>
      <c r="B12" s="209" t="s">
        <v>602</v>
      </c>
    </row>
    <row r="13" spans="1:2" x14ac:dyDescent="0.2">
      <c r="A13" s="207" t="s">
        <v>154</v>
      </c>
      <c r="B13" s="209" t="s">
        <v>605</v>
      </c>
    </row>
    <row r="14" spans="1:2" x14ac:dyDescent="0.2">
      <c r="A14" s="207" t="s">
        <v>155</v>
      </c>
      <c r="B14" s="209" t="s">
        <v>606</v>
      </c>
    </row>
    <row r="15" spans="1:2" s="134" customFormat="1" x14ac:dyDescent="0.2">
      <c r="A15" s="207" t="s">
        <v>165</v>
      </c>
      <c r="B15" s="209" t="s">
        <v>582</v>
      </c>
    </row>
    <row r="16" spans="1:2" s="134" customFormat="1" x14ac:dyDescent="0.2">
      <c r="A16" s="207" t="s">
        <v>315</v>
      </c>
      <c r="B16" s="209" t="s">
        <v>582</v>
      </c>
    </row>
    <row r="17" spans="1:2" s="134" customFormat="1" x14ac:dyDescent="0.2">
      <c r="A17" s="207" t="s">
        <v>172</v>
      </c>
      <c r="B17" s="209" t="s">
        <v>600</v>
      </c>
    </row>
    <row r="18" spans="1:2" s="134" customFormat="1" x14ac:dyDescent="0.2">
      <c r="A18" s="207" t="s">
        <v>601</v>
      </c>
      <c r="B18" s="209" t="s">
        <v>611</v>
      </c>
    </row>
    <row r="19" spans="1:2" s="134" customFormat="1" x14ac:dyDescent="0.2">
      <c r="A19" s="207" t="s">
        <v>334</v>
      </c>
      <c r="B19" s="214" t="s">
        <v>607</v>
      </c>
    </row>
    <row r="20" spans="1:2" s="134" customFormat="1" x14ac:dyDescent="0.2">
      <c r="A20" s="207" t="s">
        <v>335</v>
      </c>
      <c r="B20" s="214"/>
    </row>
    <row r="21" spans="1:2" s="134" customFormat="1" x14ac:dyDescent="0.2">
      <c r="A21" s="207" t="s">
        <v>340</v>
      </c>
      <c r="B21" s="209" t="s">
        <v>574</v>
      </c>
    </row>
    <row r="22" spans="1:2" x14ac:dyDescent="0.2">
      <c r="A22" s="207" t="s">
        <v>138</v>
      </c>
      <c r="B22" s="209" t="s">
        <v>590</v>
      </c>
    </row>
    <row r="23" spans="1:2" x14ac:dyDescent="0.2">
      <c r="A23" s="207" t="s">
        <v>139</v>
      </c>
      <c r="B23" s="209" t="s">
        <v>590</v>
      </c>
    </row>
    <row r="24" spans="1:2" x14ac:dyDescent="0.2">
      <c r="A24" s="207" t="s">
        <v>189</v>
      </c>
      <c r="B24" s="209" t="s">
        <v>591</v>
      </c>
    </row>
    <row r="25" spans="1:2" ht="24" x14ac:dyDescent="0.2">
      <c r="A25" s="207" t="s">
        <v>618</v>
      </c>
      <c r="B25" s="209" t="s">
        <v>621</v>
      </c>
    </row>
    <row r="72" spans="1:1" ht="15" x14ac:dyDescent="0.25">
      <c r="A72" s="18"/>
    </row>
    <row r="73" spans="1:1" ht="15" x14ac:dyDescent="0.25">
      <c r="A73" s="18"/>
    </row>
    <row r="74" spans="1:1" ht="15" x14ac:dyDescent="0.25">
      <c r="A74" s="18"/>
    </row>
    <row r="75" spans="1:1" ht="15" x14ac:dyDescent="0.25">
      <c r="A75" s="18"/>
    </row>
    <row r="76" spans="1:1" ht="15" x14ac:dyDescent="0.25">
      <c r="A76" s="18"/>
    </row>
    <row r="77" spans="1:1" ht="15" x14ac:dyDescent="0.25">
      <c r="A77" s="18"/>
    </row>
    <row r="78" spans="1:1" ht="15" x14ac:dyDescent="0.25">
      <c r="A78" s="18"/>
    </row>
    <row r="79" spans="1:1" ht="15" x14ac:dyDescent="0.25">
      <c r="A79" s="18"/>
    </row>
    <row r="80" spans="1:1" ht="15" x14ac:dyDescent="0.25">
      <c r="A80" s="18"/>
    </row>
    <row r="81" spans="1:1" ht="15" x14ac:dyDescent="0.25">
      <c r="A81" s="18"/>
    </row>
    <row r="82" spans="1:1" ht="15" x14ac:dyDescent="0.25">
      <c r="A82" s="18"/>
    </row>
    <row r="83" spans="1:1" ht="15" x14ac:dyDescent="0.25">
      <c r="A83" s="18"/>
    </row>
    <row r="84" spans="1:1" ht="15" x14ac:dyDescent="0.25">
      <c r="A84" s="18"/>
    </row>
    <row r="85" spans="1:1" ht="15" x14ac:dyDescent="0.25">
      <c r="A85" s="18"/>
    </row>
    <row r="86" spans="1:1" ht="15" x14ac:dyDescent="0.25">
      <c r="A86" s="18"/>
    </row>
    <row r="87" spans="1:1" ht="15" x14ac:dyDescent="0.25">
      <c r="A87" s="18"/>
    </row>
    <row r="88" spans="1:1" ht="15" x14ac:dyDescent="0.25">
      <c r="A88" s="18"/>
    </row>
    <row r="89" spans="1:1" ht="15" x14ac:dyDescent="0.25">
      <c r="A89" s="18"/>
    </row>
    <row r="90" spans="1:1" ht="15" x14ac:dyDescent="0.25">
      <c r="A90" s="18"/>
    </row>
    <row r="91" spans="1:1" ht="15" x14ac:dyDescent="0.25">
      <c r="A91" s="18"/>
    </row>
    <row r="92" spans="1:1" ht="15" x14ac:dyDescent="0.25">
      <c r="A92" s="18"/>
    </row>
    <row r="93" spans="1:1" ht="15" x14ac:dyDescent="0.25">
      <c r="A93" s="18"/>
    </row>
    <row r="94" spans="1:1" ht="15" x14ac:dyDescent="0.25">
      <c r="A94" s="18"/>
    </row>
    <row r="95" spans="1:1" ht="15" x14ac:dyDescent="0.25">
      <c r="A95" s="18"/>
    </row>
    <row r="96" spans="1:1" ht="15" x14ac:dyDescent="0.25">
      <c r="A96" s="18"/>
    </row>
    <row r="97" spans="1:1" ht="15" x14ac:dyDescent="0.25">
      <c r="A97" s="18"/>
    </row>
    <row r="98" spans="1:1" ht="15" x14ac:dyDescent="0.25">
      <c r="A98" s="18"/>
    </row>
    <row r="99" spans="1:1" ht="15" x14ac:dyDescent="0.25">
      <c r="A99" s="18"/>
    </row>
    <row r="100" spans="1:1" ht="15" x14ac:dyDescent="0.25">
      <c r="A100" s="18"/>
    </row>
    <row r="101" spans="1:1" ht="15" x14ac:dyDescent="0.25">
      <c r="A101" s="18"/>
    </row>
    <row r="102" spans="1:1" ht="15" x14ac:dyDescent="0.25">
      <c r="A102" s="18"/>
    </row>
    <row r="103" spans="1:1" ht="15" x14ac:dyDescent="0.25">
      <c r="A103" s="18"/>
    </row>
    <row r="104" spans="1:1" ht="15" x14ac:dyDescent="0.25">
      <c r="A104" s="18"/>
    </row>
    <row r="105" spans="1:1" ht="15" x14ac:dyDescent="0.25">
      <c r="A105" s="18"/>
    </row>
    <row r="106" spans="1:1" ht="15" x14ac:dyDescent="0.25">
      <c r="A106" s="18"/>
    </row>
    <row r="107" spans="1:1" ht="15" x14ac:dyDescent="0.25">
      <c r="A107" s="18"/>
    </row>
    <row r="108" spans="1:1" ht="15" x14ac:dyDescent="0.25">
      <c r="A108" s="18"/>
    </row>
    <row r="109" spans="1:1" ht="15" x14ac:dyDescent="0.25">
      <c r="A109" s="18"/>
    </row>
    <row r="110" spans="1:1" ht="15" x14ac:dyDescent="0.25">
      <c r="A110" s="18"/>
    </row>
    <row r="111" spans="1:1" ht="15" x14ac:dyDescent="0.25">
      <c r="A111" s="18"/>
    </row>
    <row r="112" spans="1:1" ht="15" x14ac:dyDescent="0.25">
      <c r="A112" s="18"/>
    </row>
    <row r="113" spans="1:1" ht="15" x14ac:dyDescent="0.25">
      <c r="A113" s="18"/>
    </row>
    <row r="114" spans="1:1" ht="15" x14ac:dyDescent="0.25">
      <c r="A114" s="18"/>
    </row>
    <row r="115" spans="1:1" ht="15" x14ac:dyDescent="0.25">
      <c r="A115" s="18"/>
    </row>
    <row r="116" spans="1:1" ht="15" x14ac:dyDescent="0.25">
      <c r="A116" s="18"/>
    </row>
    <row r="117" spans="1:1" ht="15" x14ac:dyDescent="0.25">
      <c r="A117" s="18"/>
    </row>
    <row r="118" spans="1:1" ht="15" x14ac:dyDescent="0.25">
      <c r="A118" s="18"/>
    </row>
    <row r="119" spans="1:1" ht="15" x14ac:dyDescent="0.25">
      <c r="A119" s="18"/>
    </row>
    <row r="120" spans="1:1" ht="15" x14ac:dyDescent="0.25">
      <c r="A120" s="18"/>
    </row>
    <row r="121" spans="1:1" ht="15" x14ac:dyDescent="0.25">
      <c r="A121" s="18"/>
    </row>
    <row r="122" spans="1:1" ht="15" x14ac:dyDescent="0.25">
      <c r="A122" s="18"/>
    </row>
    <row r="123" spans="1:1" ht="15" x14ac:dyDescent="0.25">
      <c r="A123" s="18"/>
    </row>
    <row r="124" spans="1:1" ht="15" x14ac:dyDescent="0.25">
      <c r="A124" s="18"/>
    </row>
    <row r="125" spans="1:1" ht="15" x14ac:dyDescent="0.25">
      <c r="A125" s="18"/>
    </row>
    <row r="126" spans="1:1" ht="15" x14ac:dyDescent="0.25">
      <c r="A126" s="18"/>
    </row>
    <row r="127" spans="1:1" ht="15" x14ac:dyDescent="0.25">
      <c r="A127" s="18"/>
    </row>
    <row r="128" spans="1:1" ht="15" x14ac:dyDescent="0.25">
      <c r="A128" s="18"/>
    </row>
    <row r="129" spans="1:1" ht="15" x14ac:dyDescent="0.25">
      <c r="A129" s="18"/>
    </row>
    <row r="130" spans="1:1" ht="15" x14ac:dyDescent="0.25">
      <c r="A130" s="18"/>
    </row>
    <row r="131" spans="1:1" ht="15" x14ac:dyDescent="0.25">
      <c r="A131" s="18"/>
    </row>
    <row r="132" spans="1:1" ht="15" x14ac:dyDescent="0.25">
      <c r="A132" s="18"/>
    </row>
    <row r="133" spans="1:1" ht="15" x14ac:dyDescent="0.25">
      <c r="A133" s="18"/>
    </row>
    <row r="134" spans="1:1" ht="15" x14ac:dyDescent="0.25">
      <c r="A134" s="18"/>
    </row>
    <row r="135" spans="1:1" ht="15" x14ac:dyDescent="0.25">
      <c r="A135" s="18"/>
    </row>
    <row r="136" spans="1:1" ht="15" x14ac:dyDescent="0.25">
      <c r="A136" s="18"/>
    </row>
    <row r="137" spans="1:1" ht="15" x14ac:dyDescent="0.25">
      <c r="A137" s="18"/>
    </row>
    <row r="138" spans="1:1" ht="15" x14ac:dyDescent="0.25">
      <c r="A138" s="18"/>
    </row>
    <row r="139" spans="1:1" ht="15" x14ac:dyDescent="0.25">
      <c r="A139" s="18"/>
    </row>
    <row r="140" spans="1:1" ht="15" x14ac:dyDescent="0.25">
      <c r="A140" s="18"/>
    </row>
    <row r="141" spans="1:1" ht="15" x14ac:dyDescent="0.25">
      <c r="A141" s="18"/>
    </row>
    <row r="142" spans="1:1" ht="15" x14ac:dyDescent="0.25">
      <c r="A142" s="18"/>
    </row>
    <row r="143" spans="1:1" ht="15" x14ac:dyDescent="0.25">
      <c r="A143" s="18"/>
    </row>
    <row r="144" spans="1:1" ht="15" x14ac:dyDescent="0.25">
      <c r="A144" s="18"/>
    </row>
    <row r="145" spans="1:1" ht="15" x14ac:dyDescent="0.25">
      <c r="A145" s="18"/>
    </row>
    <row r="146" spans="1:1" ht="15" x14ac:dyDescent="0.25">
      <c r="A146" s="18"/>
    </row>
    <row r="147" spans="1:1" ht="15" x14ac:dyDescent="0.25">
      <c r="A147" s="18"/>
    </row>
    <row r="148" spans="1:1" ht="15" x14ac:dyDescent="0.25">
      <c r="A148" s="18"/>
    </row>
    <row r="149" spans="1:1" ht="15" x14ac:dyDescent="0.25">
      <c r="A149" s="18"/>
    </row>
    <row r="150" spans="1:1" ht="15" x14ac:dyDescent="0.25">
      <c r="A150" s="18"/>
    </row>
    <row r="151" spans="1:1" ht="15" x14ac:dyDescent="0.25">
      <c r="A151" s="18"/>
    </row>
    <row r="152" spans="1:1" ht="15" x14ac:dyDescent="0.25">
      <c r="A152" s="18"/>
    </row>
    <row r="153" spans="1:1" ht="15" x14ac:dyDescent="0.25">
      <c r="A153" s="18"/>
    </row>
    <row r="154" spans="1:1" ht="15" x14ac:dyDescent="0.25">
      <c r="A154" s="18"/>
    </row>
    <row r="155" spans="1:1" ht="15" x14ac:dyDescent="0.25">
      <c r="A155" s="18"/>
    </row>
    <row r="156" spans="1:1" ht="15" x14ac:dyDescent="0.25">
      <c r="A156" s="18"/>
    </row>
    <row r="157" spans="1:1" ht="15" x14ac:dyDescent="0.25">
      <c r="A157" s="18"/>
    </row>
    <row r="158" spans="1:1" ht="15" x14ac:dyDescent="0.25">
      <c r="A158" s="18"/>
    </row>
    <row r="159" spans="1:1" ht="15" x14ac:dyDescent="0.25">
      <c r="A159" s="18"/>
    </row>
    <row r="160" spans="1:1" ht="15" x14ac:dyDescent="0.25">
      <c r="A160" s="18"/>
    </row>
    <row r="161" spans="1:1" ht="15" x14ac:dyDescent="0.25">
      <c r="A161" s="18"/>
    </row>
    <row r="162" spans="1:1" ht="15" x14ac:dyDescent="0.25">
      <c r="A162" s="18"/>
    </row>
    <row r="163" spans="1:1" ht="15" x14ac:dyDescent="0.25">
      <c r="A163" s="18"/>
    </row>
    <row r="164" spans="1:1" ht="15" x14ac:dyDescent="0.25">
      <c r="A164" s="18"/>
    </row>
    <row r="165" spans="1:1" ht="15" x14ac:dyDescent="0.25">
      <c r="A165" s="18"/>
    </row>
    <row r="166" spans="1:1" ht="15" x14ac:dyDescent="0.25">
      <c r="A166" s="18"/>
    </row>
    <row r="167" spans="1:1" ht="15" x14ac:dyDescent="0.25">
      <c r="A167" s="18"/>
    </row>
    <row r="168" spans="1:1" ht="15" x14ac:dyDescent="0.25">
      <c r="A168" s="18"/>
    </row>
    <row r="169" spans="1:1" ht="15" x14ac:dyDescent="0.25">
      <c r="A169" s="18"/>
    </row>
    <row r="170" spans="1:1" ht="15" x14ac:dyDescent="0.25">
      <c r="A170" s="18"/>
    </row>
    <row r="171" spans="1:1" ht="15" x14ac:dyDescent="0.25">
      <c r="A171" s="18"/>
    </row>
    <row r="172" spans="1:1" ht="15" x14ac:dyDescent="0.25">
      <c r="A172" s="18"/>
    </row>
    <row r="173" spans="1:1" ht="15" x14ac:dyDescent="0.25">
      <c r="A173" s="18"/>
    </row>
    <row r="174" spans="1:1" ht="15" x14ac:dyDescent="0.25">
      <c r="A174" s="18"/>
    </row>
    <row r="175" spans="1:1" ht="15" x14ac:dyDescent="0.25">
      <c r="A175" s="18"/>
    </row>
    <row r="176" spans="1:1" ht="15" x14ac:dyDescent="0.25">
      <c r="A176" s="18"/>
    </row>
    <row r="177" spans="1:1" ht="15" x14ac:dyDescent="0.25">
      <c r="A177" s="18"/>
    </row>
    <row r="178" spans="1:1" ht="15" x14ac:dyDescent="0.25">
      <c r="A178" s="18"/>
    </row>
    <row r="179" spans="1:1" ht="15" x14ac:dyDescent="0.25">
      <c r="A179" s="18"/>
    </row>
    <row r="180" spans="1:1" ht="15" x14ac:dyDescent="0.25">
      <c r="A180" s="18"/>
    </row>
    <row r="181" spans="1:1" ht="15" x14ac:dyDescent="0.25">
      <c r="A181" s="18"/>
    </row>
    <row r="182" spans="1:1" ht="15" x14ac:dyDescent="0.25">
      <c r="A182" s="18"/>
    </row>
    <row r="183" spans="1:1" ht="15" x14ac:dyDescent="0.25">
      <c r="A183" s="18"/>
    </row>
    <row r="184" spans="1:1" ht="15" x14ac:dyDescent="0.25">
      <c r="A184" s="18"/>
    </row>
    <row r="185" spans="1:1" ht="15" x14ac:dyDescent="0.25">
      <c r="A185" s="18"/>
    </row>
    <row r="186" spans="1:1" ht="15" x14ac:dyDescent="0.25">
      <c r="A186" s="18"/>
    </row>
    <row r="187" spans="1:1" ht="15" x14ac:dyDescent="0.25">
      <c r="A187" s="18"/>
    </row>
    <row r="188" spans="1:1" ht="15" x14ac:dyDescent="0.25">
      <c r="A188" s="18"/>
    </row>
    <row r="189" spans="1:1" ht="15" x14ac:dyDescent="0.25">
      <c r="A189" s="18"/>
    </row>
    <row r="190" spans="1:1" ht="15" x14ac:dyDescent="0.25">
      <c r="A190" s="18"/>
    </row>
    <row r="191" spans="1:1" ht="15" x14ac:dyDescent="0.25">
      <c r="A191" s="18"/>
    </row>
    <row r="192" spans="1:1" ht="15" x14ac:dyDescent="0.25">
      <c r="A192" s="18"/>
    </row>
    <row r="193" spans="1:1" ht="15" x14ac:dyDescent="0.25">
      <c r="A193" s="18"/>
    </row>
    <row r="194" spans="1:1" ht="15" x14ac:dyDescent="0.25">
      <c r="A194" s="18"/>
    </row>
    <row r="195" spans="1:1" ht="15" x14ac:dyDescent="0.25">
      <c r="A195" s="18"/>
    </row>
    <row r="196" spans="1:1" ht="15" x14ac:dyDescent="0.25">
      <c r="A196" s="18"/>
    </row>
    <row r="197" spans="1:1" ht="15" x14ac:dyDescent="0.25">
      <c r="A197" s="18"/>
    </row>
    <row r="198" spans="1:1" ht="15" x14ac:dyDescent="0.25">
      <c r="A198" s="18"/>
    </row>
    <row r="199" spans="1:1" ht="15" x14ac:dyDescent="0.25">
      <c r="A199" s="18"/>
    </row>
    <row r="200" spans="1:1" ht="15" x14ac:dyDescent="0.25">
      <c r="A200" s="18"/>
    </row>
    <row r="201" spans="1:1" ht="15" x14ac:dyDescent="0.25">
      <c r="A201" s="18"/>
    </row>
    <row r="202" spans="1:1" ht="15" x14ac:dyDescent="0.25">
      <c r="A202" s="18"/>
    </row>
    <row r="203" spans="1:1" ht="15" x14ac:dyDescent="0.25">
      <c r="A203" s="18"/>
    </row>
    <row r="204" spans="1:1" ht="15" x14ac:dyDescent="0.25">
      <c r="A204" s="18"/>
    </row>
    <row r="205" spans="1:1" ht="15" x14ac:dyDescent="0.25">
      <c r="A205" s="18"/>
    </row>
    <row r="206" spans="1:1" ht="15" x14ac:dyDescent="0.25">
      <c r="A206" s="18"/>
    </row>
    <row r="207" spans="1:1" ht="15" x14ac:dyDescent="0.25">
      <c r="A207" s="18"/>
    </row>
    <row r="208" spans="1:1" ht="15" x14ac:dyDescent="0.25">
      <c r="A208" s="18"/>
    </row>
    <row r="209" spans="1:1" ht="15" x14ac:dyDescent="0.25">
      <c r="A209" s="18"/>
    </row>
    <row r="210" spans="1:1" ht="15" x14ac:dyDescent="0.25">
      <c r="A210" s="18"/>
    </row>
    <row r="211" spans="1:1" ht="15" x14ac:dyDescent="0.25">
      <c r="A211" s="18"/>
    </row>
    <row r="212" spans="1:1" ht="15" x14ac:dyDescent="0.25">
      <c r="A212" s="18"/>
    </row>
    <row r="213" spans="1:1" ht="15" x14ac:dyDescent="0.25">
      <c r="A213" s="18"/>
    </row>
    <row r="214" spans="1:1" ht="15" x14ac:dyDescent="0.25">
      <c r="A214" s="18"/>
    </row>
    <row r="215" spans="1:1" ht="15" x14ac:dyDescent="0.25">
      <c r="A215" s="18"/>
    </row>
    <row r="216" spans="1:1" ht="15" x14ac:dyDescent="0.25">
      <c r="A216" s="18"/>
    </row>
    <row r="217" spans="1:1" ht="15" x14ac:dyDescent="0.25">
      <c r="A217" s="18"/>
    </row>
    <row r="218" spans="1:1" ht="15" x14ac:dyDescent="0.25">
      <c r="A218" s="18"/>
    </row>
    <row r="219" spans="1:1" ht="15" x14ac:dyDescent="0.25">
      <c r="A219" s="18"/>
    </row>
    <row r="220" spans="1:1" ht="15" x14ac:dyDescent="0.25">
      <c r="A220" s="18"/>
    </row>
    <row r="221" spans="1:1" ht="15" x14ac:dyDescent="0.25">
      <c r="A221" s="18"/>
    </row>
    <row r="222" spans="1:1" ht="15" x14ac:dyDescent="0.25">
      <c r="A222" s="18"/>
    </row>
    <row r="223" spans="1:1" ht="15" x14ac:dyDescent="0.25">
      <c r="A223" s="18"/>
    </row>
    <row r="224" spans="1:1" ht="15" x14ac:dyDescent="0.25">
      <c r="A224" s="18"/>
    </row>
    <row r="225" spans="1:1" ht="15" x14ac:dyDescent="0.25">
      <c r="A225" s="18"/>
    </row>
    <row r="226" spans="1:1" ht="15" x14ac:dyDescent="0.25">
      <c r="A226" s="18"/>
    </row>
    <row r="227" spans="1:1" ht="15" x14ac:dyDescent="0.25">
      <c r="A227" s="18"/>
    </row>
    <row r="228" spans="1:1" ht="15" x14ac:dyDescent="0.25">
      <c r="A228" s="18"/>
    </row>
    <row r="229" spans="1:1" ht="15" x14ac:dyDescent="0.25">
      <c r="A229" s="18"/>
    </row>
    <row r="230" spans="1:1" ht="15" x14ac:dyDescent="0.25">
      <c r="A230" s="18"/>
    </row>
    <row r="231" spans="1:1" ht="15" x14ac:dyDescent="0.25">
      <c r="A231" s="18"/>
    </row>
    <row r="232" spans="1:1" ht="15" x14ac:dyDescent="0.25">
      <c r="A232" s="18"/>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mergeCells count="1">
    <mergeCell ref="B19:B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
  <sheetViews>
    <sheetView zoomScale="80" zoomScaleNormal="80" workbookViewId="0"/>
  </sheetViews>
  <sheetFormatPr defaultColWidth="9.140625" defaultRowHeight="15" x14ac:dyDescent="0.25"/>
  <cols>
    <col min="1" max="1" width="11.28515625" style="17" customWidth="1"/>
    <col min="2" max="2" width="13.5703125" style="58" customWidth="1"/>
    <col min="3" max="3" width="21.28515625" style="58" customWidth="1"/>
    <col min="4" max="5" width="11.28515625" style="17" customWidth="1"/>
    <col min="6" max="6" width="16.85546875" style="17" bestFit="1" customWidth="1"/>
    <col min="7" max="8" width="15.42578125" style="17" bestFit="1" customWidth="1"/>
    <col min="9" max="9" width="11.28515625" style="17" customWidth="1"/>
    <col min="10" max="10" width="16.42578125" style="17" bestFit="1" customWidth="1"/>
    <col min="11" max="11" width="17.140625" style="17" bestFit="1" customWidth="1"/>
    <col min="12" max="12" width="14.28515625" style="17" bestFit="1" customWidth="1"/>
    <col min="13" max="14" width="15.5703125" style="17" bestFit="1" customWidth="1"/>
    <col min="15" max="15" width="14" style="17" bestFit="1" customWidth="1"/>
    <col min="16" max="19" width="6.140625" style="17" bestFit="1" customWidth="1"/>
    <col min="20" max="20" width="17.140625" style="17" bestFit="1" customWidth="1"/>
    <col min="21" max="16384" width="9.140625" style="17"/>
  </cols>
  <sheetData>
    <row r="1" spans="1:20" s="90" customFormat="1" x14ac:dyDescent="0.25">
      <c r="A1" s="90" t="s">
        <v>233</v>
      </c>
      <c r="B1" s="184" t="s">
        <v>492</v>
      </c>
      <c r="C1" s="184" t="s">
        <v>507</v>
      </c>
      <c r="D1" s="90" t="s">
        <v>258</v>
      </c>
      <c r="E1" s="90" t="s">
        <v>327</v>
      </c>
      <c r="F1" s="183" t="s">
        <v>18</v>
      </c>
      <c r="G1" s="183" t="s">
        <v>19</v>
      </c>
      <c r="H1" s="183" t="s">
        <v>20</v>
      </c>
      <c r="I1" s="183" t="s">
        <v>21</v>
      </c>
      <c r="J1" s="183" t="s">
        <v>22</v>
      </c>
      <c r="K1" s="183" t="s">
        <v>23</v>
      </c>
      <c r="L1" s="183" t="s">
        <v>24</v>
      </c>
      <c r="M1" s="183" t="s">
        <v>25</v>
      </c>
      <c r="N1" s="183" t="s">
        <v>26</v>
      </c>
      <c r="O1" s="183" t="s">
        <v>27</v>
      </c>
      <c r="P1" s="183" t="s">
        <v>28</v>
      </c>
      <c r="Q1" s="183" t="s">
        <v>29</v>
      </c>
      <c r="R1" s="183" t="s">
        <v>30</v>
      </c>
      <c r="S1" s="183" t="s">
        <v>31</v>
      </c>
      <c r="T1" s="183" t="s">
        <v>436</v>
      </c>
    </row>
    <row r="2" spans="1:20" s="86" customFormat="1" ht="12.75" x14ac:dyDescent="0.2">
      <c r="A2" s="79">
        <v>42277</v>
      </c>
      <c r="B2" s="78" t="s">
        <v>408</v>
      </c>
      <c r="C2" s="78" t="s">
        <v>537</v>
      </c>
      <c r="D2" s="85" t="s">
        <v>282</v>
      </c>
      <c r="E2" s="85" t="s">
        <v>536</v>
      </c>
      <c r="F2" s="157">
        <v>1991864664.23</v>
      </c>
      <c r="G2" s="157">
        <v>0</v>
      </c>
      <c r="H2" s="157">
        <v>164596576.34999999</v>
      </c>
      <c r="I2" s="157">
        <v>541639.55000000005</v>
      </c>
      <c r="J2" s="157">
        <v>483111299.925605</v>
      </c>
      <c r="K2" s="157">
        <v>1110481625.21896</v>
      </c>
      <c r="L2" s="157">
        <v>93958642.373201996</v>
      </c>
      <c r="M2" s="157">
        <v>217865688.453942</v>
      </c>
      <c r="N2" s="157">
        <v>422182584.04853606</v>
      </c>
      <c r="O2" s="157">
        <v>3300045.8085203902</v>
      </c>
      <c r="P2" s="157" t="s">
        <v>475</v>
      </c>
      <c r="Q2" s="157" t="s">
        <v>475</v>
      </c>
      <c r="R2" s="157" t="s">
        <v>475</v>
      </c>
      <c r="S2" s="157" t="s">
        <v>475</v>
      </c>
      <c r="T2" s="157">
        <f>SUM(F2:O2)</f>
        <v>4487902765.958765</v>
      </c>
    </row>
    <row r="3" spans="1:20" s="86" customFormat="1" ht="12.75" x14ac:dyDescent="0.2">
      <c r="A3" s="79">
        <v>42277</v>
      </c>
      <c r="B3" s="78" t="s">
        <v>408</v>
      </c>
      <c r="C3" s="78" t="s">
        <v>537</v>
      </c>
      <c r="D3" s="85" t="s">
        <v>283</v>
      </c>
      <c r="E3" s="85" t="s">
        <v>536</v>
      </c>
      <c r="F3" s="157">
        <v>1943293072.4100001</v>
      </c>
      <c r="G3" s="157">
        <v>0</v>
      </c>
      <c r="H3" s="157">
        <v>164596576.34999999</v>
      </c>
      <c r="I3" s="157">
        <v>540647.68702234188</v>
      </c>
      <c r="J3" s="157">
        <v>456606014.04474199</v>
      </c>
      <c r="K3" s="157">
        <v>985802513.75030303</v>
      </c>
      <c r="L3" s="157">
        <v>88620088.251885206</v>
      </c>
      <c r="M3" s="157">
        <v>207940256.248326</v>
      </c>
      <c r="N3" s="157">
        <v>360918006.01685649</v>
      </c>
      <c r="O3" s="157">
        <v>2394089.83655866</v>
      </c>
      <c r="P3" s="157" t="s">
        <v>475</v>
      </c>
      <c r="Q3" s="157" t="s">
        <v>475</v>
      </c>
      <c r="R3" s="157" t="s">
        <v>475</v>
      </c>
      <c r="S3" s="157" t="s">
        <v>475</v>
      </c>
      <c r="T3" s="157">
        <f>SUM(F3:O3)</f>
        <v>4210711264.5956941</v>
      </c>
    </row>
    <row r="4" spans="1:20" s="86" customFormat="1" ht="12.75" x14ac:dyDescent="0.2">
      <c r="A4" s="79"/>
      <c r="B4" s="100"/>
      <c r="C4" s="100"/>
      <c r="D4" s="85"/>
      <c r="E4" s="85"/>
      <c r="F4" s="87"/>
      <c r="G4" s="87"/>
      <c r="H4" s="87"/>
      <c r="I4" s="87"/>
      <c r="J4" s="87"/>
      <c r="K4" s="87"/>
      <c r="L4" s="87"/>
      <c r="M4" s="87"/>
      <c r="N4" s="87"/>
      <c r="O4" s="87"/>
      <c r="P4" s="87"/>
      <c r="Q4" s="87"/>
      <c r="R4" s="87"/>
      <c r="S4" s="87"/>
      <c r="T4" s="87"/>
    </row>
    <row r="5" spans="1:20" s="86" customFormat="1" ht="12.75" x14ac:dyDescent="0.2">
      <c r="A5" s="79"/>
      <c r="B5" s="100"/>
      <c r="C5" s="100"/>
      <c r="D5" s="85"/>
      <c r="E5" s="85"/>
      <c r="F5" s="87"/>
      <c r="G5" s="87"/>
      <c r="H5" s="87"/>
      <c r="I5" s="87"/>
      <c r="J5" s="87"/>
      <c r="K5" s="87"/>
      <c r="L5" s="87"/>
      <c r="M5" s="87"/>
      <c r="N5" s="87"/>
      <c r="O5" s="87"/>
      <c r="P5" s="87"/>
      <c r="Q5" s="87"/>
      <c r="R5" s="87"/>
      <c r="S5" s="87"/>
      <c r="T5" s="87"/>
    </row>
    <row r="6" spans="1:20" x14ac:dyDescent="0.25">
      <c r="F6" s="147"/>
      <c r="G6" s="147"/>
      <c r="H6" s="147"/>
      <c r="I6" s="147"/>
    </row>
    <row r="7" spans="1:20" x14ac:dyDescent="0.25">
      <c r="F7" s="126"/>
    </row>
    <row r="8" spans="1:20" x14ac:dyDescent="0.25">
      <c r="F8" s="126"/>
      <c r="H8" s="148"/>
    </row>
    <row r="9" spans="1:20" x14ac:dyDescent="0.25">
      <c r="J9" s="148"/>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
  <sheetViews>
    <sheetView zoomScale="80" zoomScaleNormal="80" workbookViewId="0"/>
  </sheetViews>
  <sheetFormatPr defaultColWidth="9.140625" defaultRowHeight="15" x14ac:dyDescent="0.25"/>
  <cols>
    <col min="1" max="1" width="11.140625" style="12" bestFit="1" customWidth="1"/>
    <col min="2" max="2" width="13.42578125" style="58" customWidth="1"/>
    <col min="3" max="3" width="21" style="58" customWidth="1"/>
    <col min="4" max="4" width="32.42578125" style="12" customWidth="1"/>
    <col min="5" max="5" width="10" style="12" customWidth="1"/>
    <col min="6" max="6" width="17.140625" style="91" bestFit="1" customWidth="1"/>
    <col min="7" max="7" width="15.5703125" style="91" bestFit="1" customWidth="1"/>
    <col min="8" max="8" width="17.140625" style="91" bestFit="1" customWidth="1"/>
    <col min="9" max="9" width="15.5703125" style="91" bestFit="1" customWidth="1"/>
    <col min="10" max="16384" width="9.140625" style="12"/>
  </cols>
  <sheetData>
    <row r="1" spans="1:9" s="186" customFormat="1" x14ac:dyDescent="0.25">
      <c r="A1" s="90" t="s">
        <v>233</v>
      </c>
      <c r="B1" s="184" t="s">
        <v>492</v>
      </c>
      <c r="C1" s="184" t="s">
        <v>507</v>
      </c>
      <c r="D1" s="90" t="s">
        <v>258</v>
      </c>
      <c r="E1" s="90" t="s">
        <v>327</v>
      </c>
      <c r="F1" s="185" t="s">
        <v>34</v>
      </c>
      <c r="G1" s="185" t="s">
        <v>37</v>
      </c>
      <c r="H1" s="185" t="s">
        <v>38</v>
      </c>
      <c r="I1" s="185" t="s">
        <v>41</v>
      </c>
    </row>
    <row r="2" spans="1:9" s="44" customFormat="1" x14ac:dyDescent="0.25">
      <c r="A2" s="79">
        <v>42277</v>
      </c>
      <c r="B2" s="78" t="s">
        <v>408</v>
      </c>
      <c r="C2" s="78" t="s">
        <v>537</v>
      </c>
      <c r="D2" s="89" t="s">
        <v>296</v>
      </c>
      <c r="E2" s="89" t="s">
        <v>536</v>
      </c>
      <c r="F2" s="157">
        <v>2295933416.9899998</v>
      </c>
      <c r="G2" s="157">
        <v>302316261</v>
      </c>
      <c r="H2" s="157">
        <v>3827019277.6100001</v>
      </c>
      <c r="I2" s="157">
        <v>410910734</v>
      </c>
    </row>
    <row r="3" spans="1:9" s="44" customFormat="1" x14ac:dyDescent="0.25">
      <c r="A3" s="79">
        <v>42277</v>
      </c>
      <c r="B3" s="78" t="s">
        <v>408</v>
      </c>
      <c r="C3" s="78" t="s">
        <v>537</v>
      </c>
      <c r="D3" s="89" t="s">
        <v>266</v>
      </c>
      <c r="E3" s="89" t="s">
        <v>536</v>
      </c>
      <c r="F3" s="157">
        <v>1515935476.8599999</v>
      </c>
      <c r="G3" s="157">
        <v>5137227</v>
      </c>
      <c r="H3" s="157">
        <v>2592625729.25</v>
      </c>
      <c r="I3" s="157">
        <v>7201922</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
  <sheetViews>
    <sheetView zoomScale="80" zoomScaleNormal="80" workbookViewId="0"/>
  </sheetViews>
  <sheetFormatPr defaultColWidth="9.140625" defaultRowHeight="15" x14ac:dyDescent="0.25"/>
  <cols>
    <col min="1" max="1" width="11.5703125" bestFit="1" customWidth="1"/>
    <col min="2" max="2" width="16.7109375" style="58" customWidth="1"/>
    <col min="3" max="3" width="24.140625" style="58" customWidth="1"/>
    <col min="4" max="4" width="24.5703125" style="18" customWidth="1"/>
    <col min="5" max="5" width="11.5703125" style="18" customWidth="1"/>
    <col min="6" max="6" width="14" customWidth="1"/>
    <col min="7" max="7" width="15.5703125" bestFit="1" customWidth="1"/>
  </cols>
  <sheetData>
    <row r="1" spans="1:7" s="90" customFormat="1" x14ac:dyDescent="0.25">
      <c r="A1" s="90" t="s">
        <v>233</v>
      </c>
      <c r="B1" s="184" t="s">
        <v>492</v>
      </c>
      <c r="C1" s="184" t="s">
        <v>507</v>
      </c>
      <c r="D1" s="90" t="s">
        <v>258</v>
      </c>
      <c r="E1" s="90" t="s">
        <v>327</v>
      </c>
      <c r="F1" s="131" t="s">
        <v>36</v>
      </c>
      <c r="G1" s="131" t="s">
        <v>40</v>
      </c>
    </row>
    <row r="2" spans="1:7" s="44" customFormat="1" x14ac:dyDescent="0.25">
      <c r="A2" s="79">
        <v>42277</v>
      </c>
      <c r="B2" s="78" t="s">
        <v>408</v>
      </c>
      <c r="C2" s="78" t="s">
        <v>537</v>
      </c>
      <c r="D2" s="78" t="s">
        <v>592</v>
      </c>
      <c r="E2" s="78" t="s">
        <v>536</v>
      </c>
      <c r="F2" s="158">
        <v>0</v>
      </c>
      <c r="G2" s="157">
        <v>116733019.08216906</v>
      </c>
    </row>
    <row r="3" spans="1:7" x14ac:dyDescent="0.25">
      <c r="A3" s="79">
        <v>42277</v>
      </c>
      <c r="B3" s="78" t="s">
        <v>408</v>
      </c>
      <c r="C3" s="78" t="s">
        <v>537</v>
      </c>
      <c r="D3" s="78" t="s">
        <v>593</v>
      </c>
      <c r="E3" s="78" t="s">
        <v>536</v>
      </c>
      <c r="F3" s="158">
        <v>0</v>
      </c>
      <c r="G3" s="157">
        <v>186084866.6098299</v>
      </c>
    </row>
    <row r="4" spans="1:7" x14ac:dyDescent="0.25">
      <c r="A4" s="79">
        <v>42277</v>
      </c>
      <c r="B4" s="78" t="s">
        <v>408</v>
      </c>
      <c r="C4" s="78" t="s">
        <v>537</v>
      </c>
      <c r="D4" s="78" t="s">
        <v>594</v>
      </c>
      <c r="E4" s="78" t="s">
        <v>536</v>
      </c>
      <c r="F4" s="158">
        <v>0</v>
      </c>
      <c r="G4" s="157">
        <v>148212224.05416393</v>
      </c>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3"/>
  <sheetViews>
    <sheetView zoomScale="80" zoomScaleNormal="80" workbookViewId="0"/>
  </sheetViews>
  <sheetFormatPr defaultColWidth="9.140625" defaultRowHeight="15" x14ac:dyDescent="0.25"/>
  <cols>
    <col min="1" max="1" width="11.140625" bestFit="1" customWidth="1"/>
    <col min="2" max="2" width="16.7109375" style="58" customWidth="1"/>
    <col min="3" max="3" width="24.140625" style="58" customWidth="1"/>
    <col min="4" max="4" width="16" customWidth="1"/>
    <col min="5" max="5" width="16" style="18" customWidth="1"/>
    <col min="6" max="6" width="18.140625" style="106" bestFit="1" customWidth="1"/>
    <col min="10" max="10" width="25.85546875" customWidth="1"/>
    <col min="12" max="12" width="10" bestFit="1" customWidth="1"/>
  </cols>
  <sheetData>
    <row r="1" spans="1:7" s="188" customFormat="1" x14ac:dyDescent="0.25">
      <c r="A1" s="90" t="s">
        <v>233</v>
      </c>
      <c r="B1" s="184" t="s">
        <v>492</v>
      </c>
      <c r="C1" s="184" t="s">
        <v>507</v>
      </c>
      <c r="D1" s="90" t="s">
        <v>258</v>
      </c>
      <c r="E1" s="90" t="s">
        <v>327</v>
      </c>
      <c r="F1" s="187" t="s">
        <v>45</v>
      </c>
    </row>
    <row r="2" spans="1:7" s="49" customFormat="1" ht="24.75" customHeight="1" x14ac:dyDescent="0.25">
      <c r="A2" s="79">
        <v>42277</v>
      </c>
      <c r="B2" s="79" t="s">
        <v>408</v>
      </c>
      <c r="C2" s="79" t="s">
        <v>537</v>
      </c>
      <c r="D2" s="95" t="s">
        <v>567</v>
      </c>
      <c r="E2" s="95" t="s">
        <v>536</v>
      </c>
      <c r="F2" s="104">
        <f>SUM(F6,F10,F14,F18,F22,F26,F30)</f>
        <v>18437844546.247604</v>
      </c>
    </row>
    <row r="3" spans="1:7" s="49" customFormat="1" ht="24.75" customHeight="1" x14ac:dyDescent="0.25">
      <c r="A3" s="79">
        <v>42277</v>
      </c>
      <c r="B3" s="79" t="s">
        <v>408</v>
      </c>
      <c r="C3" s="79" t="s">
        <v>537</v>
      </c>
      <c r="D3" s="95" t="s">
        <v>267</v>
      </c>
      <c r="E3" s="95" t="s">
        <v>536</v>
      </c>
      <c r="F3" s="104">
        <f>SUM(F7,F11,F15,F19,F23,F27,F31)</f>
        <v>20996716004.509346</v>
      </c>
    </row>
    <row r="4" spans="1:7" s="49" customFormat="1" ht="24.75" customHeight="1" x14ac:dyDescent="0.25">
      <c r="A4" s="79">
        <v>42277</v>
      </c>
      <c r="B4" s="79" t="s">
        <v>408</v>
      </c>
      <c r="C4" s="79" t="s">
        <v>537</v>
      </c>
      <c r="D4" s="95" t="s">
        <v>261</v>
      </c>
      <c r="E4" s="95" t="s">
        <v>536</v>
      </c>
      <c r="F4" s="104">
        <f>SUM(F8,F12,F16,F20,F24,F28,F32)</f>
        <v>7587824166.9069614</v>
      </c>
    </row>
    <row r="5" spans="1:7" s="49" customFormat="1" ht="24.75" customHeight="1" x14ac:dyDescent="0.25">
      <c r="A5" s="101">
        <v>42277</v>
      </c>
      <c r="B5" s="101" t="s">
        <v>408</v>
      </c>
      <c r="C5" s="101" t="s">
        <v>537</v>
      </c>
      <c r="D5" s="102" t="s">
        <v>263</v>
      </c>
      <c r="E5" s="102" t="s">
        <v>536</v>
      </c>
      <c r="F5" s="105">
        <f>SUM(F2:F4)</f>
        <v>47022384717.66391</v>
      </c>
    </row>
    <row r="6" spans="1:7" ht="25.5" x14ac:dyDescent="0.25">
      <c r="A6" s="79">
        <v>42277</v>
      </c>
      <c r="B6" s="79" t="s">
        <v>408</v>
      </c>
      <c r="C6" s="79" t="s">
        <v>540</v>
      </c>
      <c r="D6" s="95" t="s">
        <v>567</v>
      </c>
      <c r="E6" s="95" t="s">
        <v>536</v>
      </c>
      <c r="F6" s="104">
        <v>9311490107.9116745</v>
      </c>
    </row>
    <row r="7" spans="1:7" ht="25.5" x14ac:dyDescent="0.25">
      <c r="A7" s="79">
        <v>42277</v>
      </c>
      <c r="B7" s="79" t="s">
        <v>408</v>
      </c>
      <c r="C7" s="79" t="s">
        <v>540</v>
      </c>
      <c r="D7" s="95" t="s">
        <v>267</v>
      </c>
      <c r="E7" s="95" t="s">
        <v>536</v>
      </c>
      <c r="F7" s="104">
        <v>14632500886.315756</v>
      </c>
      <c r="G7" s="104"/>
    </row>
    <row r="8" spans="1:7" ht="25.5" x14ac:dyDescent="0.25">
      <c r="A8" s="79">
        <v>42277</v>
      </c>
      <c r="B8" s="79" t="s">
        <v>408</v>
      </c>
      <c r="C8" s="79" t="s">
        <v>540</v>
      </c>
      <c r="D8" s="95" t="s">
        <v>261</v>
      </c>
      <c r="E8" s="95" t="s">
        <v>536</v>
      </c>
      <c r="F8" s="104">
        <v>5774662227.5096922</v>
      </c>
    </row>
    <row r="9" spans="1:7" s="103" customFormat="1" ht="25.5" x14ac:dyDescent="0.25">
      <c r="A9" s="101">
        <v>42277</v>
      </c>
      <c r="B9" s="101" t="s">
        <v>408</v>
      </c>
      <c r="C9" s="101" t="s">
        <v>540</v>
      </c>
      <c r="D9" s="102" t="s">
        <v>263</v>
      </c>
      <c r="E9" s="102" t="s">
        <v>536</v>
      </c>
      <c r="F9" s="105">
        <f>SUM(F6:F8)</f>
        <v>29718653221.737125</v>
      </c>
    </row>
    <row r="10" spans="1:7" ht="25.5" x14ac:dyDescent="0.25">
      <c r="A10" s="79">
        <v>42277</v>
      </c>
      <c r="B10" s="79" t="s">
        <v>408</v>
      </c>
      <c r="C10" s="79" t="s">
        <v>539</v>
      </c>
      <c r="D10" s="95" t="s">
        <v>567</v>
      </c>
      <c r="E10" s="95" t="s">
        <v>536</v>
      </c>
      <c r="F10" s="104">
        <v>528389478.28538197</v>
      </c>
    </row>
    <row r="11" spans="1:7" ht="25.5" x14ac:dyDescent="0.25">
      <c r="A11" s="79">
        <v>42277</v>
      </c>
      <c r="B11" s="79" t="s">
        <v>408</v>
      </c>
      <c r="C11" s="79" t="s">
        <v>539</v>
      </c>
      <c r="D11" s="95" t="s">
        <v>267</v>
      </c>
      <c r="E11" s="95" t="s">
        <v>536</v>
      </c>
      <c r="F11" s="104">
        <v>4012079282.1066322</v>
      </c>
      <c r="G11" s="104"/>
    </row>
    <row r="12" spans="1:7" ht="25.5" x14ac:dyDescent="0.25">
      <c r="A12" s="79">
        <v>42277</v>
      </c>
      <c r="B12" s="79" t="s">
        <v>408</v>
      </c>
      <c r="C12" s="79" t="s">
        <v>539</v>
      </c>
      <c r="D12" s="95" t="s">
        <v>261</v>
      </c>
      <c r="E12" s="95" t="s">
        <v>536</v>
      </c>
      <c r="F12" s="104">
        <v>584528875.00325203</v>
      </c>
    </row>
    <row r="13" spans="1:7" s="103" customFormat="1" ht="25.5" x14ac:dyDescent="0.25">
      <c r="A13" s="101">
        <v>42277</v>
      </c>
      <c r="B13" s="101" t="s">
        <v>408</v>
      </c>
      <c r="C13" s="101" t="s">
        <v>539</v>
      </c>
      <c r="D13" s="102" t="s">
        <v>263</v>
      </c>
      <c r="E13" s="102" t="s">
        <v>536</v>
      </c>
      <c r="F13" s="105">
        <f>SUM(F10:F12)</f>
        <v>5124997635.3952665</v>
      </c>
    </row>
    <row r="14" spans="1:7" s="49" customFormat="1" ht="25.5" x14ac:dyDescent="0.25">
      <c r="A14" s="79">
        <v>42277</v>
      </c>
      <c r="B14" s="79" t="s">
        <v>408</v>
      </c>
      <c r="C14" s="79" t="s">
        <v>554</v>
      </c>
      <c r="D14" s="95" t="s">
        <v>567</v>
      </c>
      <c r="E14" s="95" t="s">
        <v>536</v>
      </c>
      <c r="F14" s="104">
        <v>788201502.07066405</v>
      </c>
    </row>
    <row r="15" spans="1:7" s="49" customFormat="1" ht="25.5" x14ac:dyDescent="0.25">
      <c r="A15" s="79">
        <v>42277</v>
      </c>
      <c r="B15" s="79" t="s">
        <v>408</v>
      </c>
      <c r="C15" s="79" t="s">
        <v>554</v>
      </c>
      <c r="D15" s="95" t="s">
        <v>267</v>
      </c>
      <c r="E15" s="95" t="s">
        <v>536</v>
      </c>
      <c r="F15" s="104">
        <v>2068040.1</v>
      </c>
      <c r="G15" s="104"/>
    </row>
    <row r="16" spans="1:7" s="49" customFormat="1" ht="25.5" x14ac:dyDescent="0.25">
      <c r="A16" s="79">
        <v>42277</v>
      </c>
      <c r="B16" s="79" t="s">
        <v>408</v>
      </c>
      <c r="C16" s="79" t="s">
        <v>554</v>
      </c>
      <c r="D16" s="95" t="s">
        <v>261</v>
      </c>
      <c r="E16" s="95" t="s">
        <v>536</v>
      </c>
      <c r="F16" s="104">
        <v>57445939.299998999</v>
      </c>
    </row>
    <row r="17" spans="1:7" s="103" customFormat="1" ht="25.5" x14ac:dyDescent="0.25">
      <c r="A17" s="101">
        <v>42277</v>
      </c>
      <c r="B17" s="101" t="s">
        <v>408</v>
      </c>
      <c r="C17" s="101" t="s">
        <v>554</v>
      </c>
      <c r="D17" s="102" t="s">
        <v>263</v>
      </c>
      <c r="E17" s="102" t="s">
        <v>536</v>
      </c>
      <c r="F17" s="105">
        <f>SUM(F14:F16)</f>
        <v>847715481.47066307</v>
      </c>
    </row>
    <row r="18" spans="1:7" ht="24.75" customHeight="1" x14ac:dyDescent="0.25">
      <c r="A18" s="79">
        <v>42277</v>
      </c>
      <c r="B18" s="79" t="s">
        <v>408</v>
      </c>
      <c r="C18" s="79" t="s">
        <v>542</v>
      </c>
      <c r="D18" s="95" t="s">
        <v>567</v>
      </c>
      <c r="E18" s="95" t="s">
        <v>536</v>
      </c>
      <c r="F18" s="104">
        <v>2416388.9727969998</v>
      </c>
    </row>
    <row r="19" spans="1:7" ht="25.5" x14ac:dyDescent="0.25">
      <c r="A19" s="79">
        <v>42277</v>
      </c>
      <c r="B19" s="79" t="s">
        <v>408</v>
      </c>
      <c r="C19" s="79" t="s">
        <v>542</v>
      </c>
      <c r="D19" s="95" t="s">
        <v>267</v>
      </c>
      <c r="E19" s="95" t="s">
        <v>536</v>
      </c>
      <c r="F19" s="104">
        <v>1616319.070212</v>
      </c>
    </row>
    <row r="20" spans="1:7" ht="25.5" x14ac:dyDescent="0.25">
      <c r="A20" s="79">
        <v>42277</v>
      </c>
      <c r="B20" s="79" t="s">
        <v>408</v>
      </c>
      <c r="C20" s="79" t="s">
        <v>542</v>
      </c>
      <c r="D20" s="95" t="s">
        <v>261</v>
      </c>
      <c r="E20" s="95" t="s">
        <v>536</v>
      </c>
      <c r="F20" s="104">
        <v>12983.127758000001</v>
      </c>
      <c r="G20" s="104"/>
    </row>
    <row r="21" spans="1:7" s="103" customFormat="1" ht="25.5" x14ac:dyDescent="0.25">
      <c r="A21" s="101">
        <v>42277</v>
      </c>
      <c r="B21" s="101" t="s">
        <v>408</v>
      </c>
      <c r="C21" s="101" t="s">
        <v>542</v>
      </c>
      <c r="D21" s="102" t="s">
        <v>263</v>
      </c>
      <c r="E21" s="102" t="s">
        <v>536</v>
      </c>
      <c r="F21" s="105">
        <f>SUM(F18:F20)</f>
        <v>4045691.1707669999</v>
      </c>
    </row>
    <row r="22" spans="1:7" ht="25.5" x14ac:dyDescent="0.25">
      <c r="A22" s="79">
        <v>42277</v>
      </c>
      <c r="B22" s="79" t="s">
        <v>408</v>
      </c>
      <c r="C22" s="79" t="s">
        <v>541</v>
      </c>
      <c r="D22" s="95" t="s">
        <v>567</v>
      </c>
      <c r="E22" s="95" t="s">
        <v>536</v>
      </c>
      <c r="F22" s="104">
        <v>3491609.0040879999</v>
      </c>
    </row>
    <row r="23" spans="1:7" ht="25.5" x14ac:dyDescent="0.25">
      <c r="A23" s="79">
        <v>42277</v>
      </c>
      <c r="B23" s="79" t="s">
        <v>408</v>
      </c>
      <c r="C23" s="79" t="s">
        <v>541</v>
      </c>
      <c r="D23" s="95" t="s">
        <v>267</v>
      </c>
      <c r="E23" s="95" t="s">
        <v>536</v>
      </c>
      <c r="F23" s="104">
        <v>3103199.20518</v>
      </c>
    </row>
    <row r="24" spans="1:7" ht="25.5" x14ac:dyDescent="0.25">
      <c r="A24" s="79">
        <v>42277</v>
      </c>
      <c r="B24" s="79" t="s">
        <v>408</v>
      </c>
      <c r="C24" s="79" t="s">
        <v>541</v>
      </c>
      <c r="D24" s="95" t="s">
        <v>261</v>
      </c>
      <c r="E24" s="95" t="s">
        <v>536</v>
      </c>
      <c r="F24" s="104">
        <v>198890.864447</v>
      </c>
      <c r="G24" s="104"/>
    </row>
    <row r="25" spans="1:7" s="103" customFormat="1" ht="25.5" x14ac:dyDescent="0.25">
      <c r="A25" s="101">
        <v>42277</v>
      </c>
      <c r="B25" s="101" t="s">
        <v>408</v>
      </c>
      <c r="C25" s="101" t="s">
        <v>541</v>
      </c>
      <c r="D25" s="102" t="s">
        <v>263</v>
      </c>
      <c r="E25" s="102" t="s">
        <v>536</v>
      </c>
      <c r="F25" s="105">
        <f>SUM(F22:F24)</f>
        <v>6793699.0737150004</v>
      </c>
    </row>
    <row r="26" spans="1:7" s="103" customFormat="1" ht="25.5" x14ac:dyDescent="0.25">
      <c r="A26" s="79">
        <v>42277</v>
      </c>
      <c r="B26" s="79" t="s">
        <v>408</v>
      </c>
      <c r="C26" s="79" t="s">
        <v>577</v>
      </c>
      <c r="D26" s="95" t="s">
        <v>567</v>
      </c>
      <c r="E26" s="95" t="s">
        <v>536</v>
      </c>
      <c r="F26" s="104">
        <v>0</v>
      </c>
    </row>
    <row r="27" spans="1:7" s="103" customFormat="1" ht="25.5" x14ac:dyDescent="0.25">
      <c r="A27" s="79">
        <v>42277</v>
      </c>
      <c r="B27" s="79" t="s">
        <v>408</v>
      </c>
      <c r="C27" s="79" t="s">
        <v>577</v>
      </c>
      <c r="D27" s="95" t="s">
        <v>267</v>
      </c>
      <c r="E27" s="95" t="s">
        <v>536</v>
      </c>
      <c r="F27" s="104">
        <v>0</v>
      </c>
    </row>
    <row r="28" spans="1:7" s="103" customFormat="1" ht="25.5" x14ac:dyDescent="0.25">
      <c r="A28" s="79">
        <v>42277</v>
      </c>
      <c r="B28" s="79" t="s">
        <v>408</v>
      </c>
      <c r="C28" s="79" t="s">
        <v>577</v>
      </c>
      <c r="D28" s="95" t="s">
        <v>261</v>
      </c>
      <c r="E28" s="95" t="s">
        <v>536</v>
      </c>
      <c r="F28" s="104">
        <v>0</v>
      </c>
    </row>
    <row r="29" spans="1:7" s="103" customFormat="1" ht="25.5" x14ac:dyDescent="0.25">
      <c r="A29" s="101">
        <v>42277</v>
      </c>
      <c r="B29" s="101" t="s">
        <v>408</v>
      </c>
      <c r="C29" s="101" t="s">
        <v>577</v>
      </c>
      <c r="D29" s="102" t="s">
        <v>263</v>
      </c>
      <c r="E29" s="102" t="s">
        <v>536</v>
      </c>
      <c r="F29" s="105">
        <f>SUM(F26:F28)</f>
        <v>0</v>
      </c>
    </row>
    <row r="30" spans="1:7" ht="25.5" x14ac:dyDescent="0.25">
      <c r="A30" s="79">
        <v>42277</v>
      </c>
      <c r="B30" s="79" t="s">
        <v>408</v>
      </c>
      <c r="C30" s="79" t="s">
        <v>555</v>
      </c>
      <c r="D30" s="95" t="s">
        <v>567</v>
      </c>
      <c r="E30" s="95" t="s">
        <v>536</v>
      </c>
      <c r="F30" s="104">
        <v>7803855460.0029993</v>
      </c>
    </row>
    <row r="31" spans="1:7" ht="25.5" x14ac:dyDescent="0.25">
      <c r="A31" s="79">
        <v>42277</v>
      </c>
      <c r="B31" s="79" t="s">
        <v>408</v>
      </c>
      <c r="C31" s="79" t="s">
        <v>555</v>
      </c>
      <c r="D31" s="95" t="s">
        <v>267</v>
      </c>
      <c r="E31" s="95" t="s">
        <v>536</v>
      </c>
      <c r="F31" s="104">
        <v>2345348277.7115679</v>
      </c>
    </row>
    <row r="32" spans="1:7" ht="25.5" x14ac:dyDescent="0.25">
      <c r="A32" s="79">
        <v>42277</v>
      </c>
      <c r="B32" s="79" t="s">
        <v>408</v>
      </c>
      <c r="C32" s="79" t="s">
        <v>555</v>
      </c>
      <c r="D32" s="95" t="s">
        <v>261</v>
      </c>
      <c r="E32" s="95" t="s">
        <v>536</v>
      </c>
      <c r="F32" s="104">
        <v>1170975251.1018131</v>
      </c>
    </row>
    <row r="33" spans="1:6" s="103" customFormat="1" ht="25.5" x14ac:dyDescent="0.25">
      <c r="A33" s="101">
        <v>42277</v>
      </c>
      <c r="B33" s="101" t="s">
        <v>408</v>
      </c>
      <c r="C33" s="101" t="s">
        <v>555</v>
      </c>
      <c r="D33" s="102" t="s">
        <v>263</v>
      </c>
      <c r="E33" s="102" t="s">
        <v>536</v>
      </c>
      <c r="F33" s="105">
        <f>SUM(F30:F32)</f>
        <v>11320178988.81638</v>
      </c>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57"/>
  <sheetViews>
    <sheetView zoomScale="80" zoomScaleNormal="80" workbookViewId="0"/>
  </sheetViews>
  <sheetFormatPr defaultColWidth="7.7109375" defaultRowHeight="15" x14ac:dyDescent="0.25"/>
  <cols>
    <col min="1" max="1" width="11.140625" style="17" bestFit="1" customWidth="1"/>
    <col min="2" max="2" width="11.7109375" style="58" bestFit="1" customWidth="1"/>
    <col min="3" max="3" width="20.42578125" style="58" bestFit="1" customWidth="1"/>
    <col min="4" max="4" width="17.140625" style="17" bestFit="1" customWidth="1"/>
    <col min="5" max="5" width="8.85546875" style="17" bestFit="1" customWidth="1"/>
    <col min="6" max="6" width="18" style="110" bestFit="1" customWidth="1"/>
    <col min="7" max="7" width="5.5703125" style="110" customWidth="1"/>
    <col min="8" max="8" width="17.140625" style="110" bestFit="1" customWidth="1"/>
    <col min="9" max="9" width="13.140625" style="110" bestFit="1" customWidth="1"/>
    <col min="10" max="10" width="17.140625" style="110" bestFit="1" customWidth="1"/>
    <col min="11" max="11" width="18.140625" style="110" bestFit="1" customWidth="1"/>
    <col min="12" max="12" width="17.140625" style="110" bestFit="1" customWidth="1"/>
    <col min="13" max="13" width="16.42578125" style="110" bestFit="1" customWidth="1"/>
    <col min="14" max="14" width="17.140625" style="110" bestFit="1" customWidth="1"/>
    <col min="15" max="15" width="15.5703125" style="110" bestFit="1" customWidth="1"/>
    <col min="16" max="18" width="6.140625" style="110" bestFit="1" customWidth="1"/>
    <col min="19" max="19" width="17.140625" style="110" bestFit="1" customWidth="1"/>
    <col min="20" max="20" width="18.140625" style="110" bestFit="1" customWidth="1"/>
    <col min="21" max="16384" width="7.7109375" style="17"/>
  </cols>
  <sheetData>
    <row r="1" spans="1:20" s="90" customFormat="1" x14ac:dyDescent="0.25">
      <c r="A1" s="90" t="s">
        <v>233</v>
      </c>
      <c r="B1" s="184" t="s">
        <v>492</v>
      </c>
      <c r="C1" s="184" t="s">
        <v>507</v>
      </c>
      <c r="D1" s="90" t="s">
        <v>258</v>
      </c>
      <c r="E1" s="90" t="s">
        <v>327</v>
      </c>
      <c r="F1" s="189" t="s">
        <v>46</v>
      </c>
      <c r="G1" s="189" t="s">
        <v>50</v>
      </c>
      <c r="H1" s="189" t="s">
        <v>51</v>
      </c>
      <c r="I1" s="189" t="s">
        <v>52</v>
      </c>
      <c r="J1" s="189" t="s">
        <v>53</v>
      </c>
      <c r="K1" s="189" t="s">
        <v>54</v>
      </c>
      <c r="L1" s="189" t="s">
        <v>55</v>
      </c>
      <c r="M1" s="189" t="s">
        <v>56</v>
      </c>
      <c r="N1" s="189" t="s">
        <v>57</v>
      </c>
      <c r="O1" s="189" t="s">
        <v>58</v>
      </c>
      <c r="P1" s="189" t="s">
        <v>59</v>
      </c>
      <c r="Q1" s="189" t="s">
        <v>60</v>
      </c>
      <c r="R1" s="189" t="s">
        <v>61</v>
      </c>
      <c r="S1" s="189" t="s">
        <v>62</v>
      </c>
      <c r="T1" s="190" t="s">
        <v>63</v>
      </c>
    </row>
    <row r="2" spans="1:20" s="108" customFormat="1" x14ac:dyDescent="0.25">
      <c r="A2" s="79">
        <v>42277</v>
      </c>
      <c r="B2" s="100" t="s">
        <v>408</v>
      </c>
      <c r="C2" s="100" t="s">
        <v>537</v>
      </c>
      <c r="D2" s="85" t="s">
        <v>282</v>
      </c>
      <c r="E2" s="85" t="s">
        <v>536</v>
      </c>
      <c r="F2" s="157">
        <v>25345731258.654915</v>
      </c>
      <c r="G2" s="157">
        <v>0</v>
      </c>
      <c r="H2" s="157">
        <v>2094429739.7270966</v>
      </c>
      <c r="I2" s="157">
        <v>6892147.5833833087</v>
      </c>
      <c r="J2" s="157">
        <v>2786353185.5673599</v>
      </c>
      <c r="K2" s="157">
        <v>13516419822.74074</v>
      </c>
      <c r="L2" s="157">
        <v>1335059219.1663799</v>
      </c>
      <c r="M2" s="157">
        <v>3048037915.53193</v>
      </c>
      <c r="N2" s="157">
        <v>9152037480.4745007</v>
      </c>
      <c r="O2" s="157">
        <v>838831471.65794802</v>
      </c>
      <c r="P2" s="157" t="s">
        <v>475</v>
      </c>
      <c r="Q2" s="157" t="s">
        <v>475</v>
      </c>
      <c r="R2" s="157" t="s">
        <v>475</v>
      </c>
      <c r="S2" s="157">
        <v>8622729821</v>
      </c>
      <c r="T2" s="157">
        <f>SUM(F2:S2)</f>
        <v>66746522062.104256</v>
      </c>
    </row>
    <row r="3" spans="1:20" s="108" customFormat="1" x14ac:dyDescent="0.25">
      <c r="A3" s="79">
        <v>42277</v>
      </c>
      <c r="B3" s="100" t="s">
        <v>408</v>
      </c>
      <c r="C3" s="100" t="s">
        <v>537</v>
      </c>
      <c r="D3" s="85" t="s">
        <v>283</v>
      </c>
      <c r="E3" s="85" t="s">
        <v>536</v>
      </c>
      <c r="F3" s="157">
        <v>24526322559.738991</v>
      </c>
      <c r="G3" s="157">
        <v>0</v>
      </c>
      <c r="H3" s="157">
        <v>2094429739.7270966</v>
      </c>
      <c r="I3" s="157">
        <v>6827894.5591138927</v>
      </c>
      <c r="J3" s="157">
        <v>2637820628.3776798</v>
      </c>
      <c r="K3" s="157">
        <v>12044433814.22452</v>
      </c>
      <c r="L3" s="157">
        <v>1258645515.9153199</v>
      </c>
      <c r="M3" s="157">
        <v>2921063343.5659599</v>
      </c>
      <c r="N3" s="157">
        <v>7854026231.4016104</v>
      </c>
      <c r="O3" s="157">
        <v>636517935.25807202</v>
      </c>
      <c r="P3" s="157" t="s">
        <v>475</v>
      </c>
      <c r="Q3" s="157" t="s">
        <v>475</v>
      </c>
      <c r="R3" s="157" t="s">
        <v>475</v>
      </c>
      <c r="S3" s="157">
        <v>8622729821</v>
      </c>
      <c r="T3" s="157">
        <f>SUM(F3:S3)</f>
        <v>62602817483.768356</v>
      </c>
    </row>
    <row r="4" spans="1:20" x14ac:dyDescent="0.25">
      <c r="A4" s="79"/>
      <c r="B4" s="100"/>
      <c r="C4" s="100"/>
      <c r="D4" s="85"/>
      <c r="E4" s="85"/>
      <c r="F4" s="109"/>
      <c r="G4" s="109"/>
      <c r="H4" s="109"/>
      <c r="I4" s="109"/>
    </row>
    <row r="5" spans="1:20" x14ac:dyDescent="0.25">
      <c r="A5" s="79"/>
      <c r="B5" s="100"/>
      <c r="C5" s="100"/>
      <c r="D5" s="85"/>
      <c r="E5" s="85"/>
      <c r="F5" s="152"/>
      <c r="G5" s="109"/>
      <c r="H5" s="109"/>
      <c r="I5" s="109"/>
    </row>
    <row r="6" spans="1:20" x14ac:dyDescent="0.25">
      <c r="A6" s="13"/>
      <c r="D6" s="14"/>
      <c r="E6" s="14"/>
      <c r="F6" s="152"/>
    </row>
    <row r="7" spans="1:20" x14ac:dyDescent="0.25">
      <c r="A7" s="13"/>
      <c r="D7" s="14"/>
      <c r="E7" s="14"/>
    </row>
    <row r="8" spans="1:20" ht="14.45" x14ac:dyDescent="0.3">
      <c r="A8" s="13"/>
      <c r="D8" s="14"/>
      <c r="E8" s="14"/>
      <c r="F8" s="151"/>
    </row>
    <row r="9" spans="1:20" ht="14.45" x14ac:dyDescent="0.3">
      <c r="A9" s="13"/>
      <c r="D9" s="14"/>
      <c r="E9" s="14"/>
    </row>
    <row r="10" spans="1:20" ht="14.45" x14ac:dyDescent="0.3">
      <c r="A10" s="13"/>
      <c r="D10" s="14"/>
      <c r="E10" s="14"/>
    </row>
    <row r="11" spans="1:20" ht="14.45" x14ac:dyDescent="0.3">
      <c r="A11" s="13"/>
      <c r="D11" s="14"/>
      <c r="E11" s="14"/>
    </row>
    <row r="12" spans="1:20" ht="14.45" x14ac:dyDescent="0.3">
      <c r="A12" s="13"/>
      <c r="D12" s="14"/>
      <c r="E12" s="14"/>
    </row>
    <row r="13" spans="1:20" ht="14.45" x14ac:dyDescent="0.3">
      <c r="A13" s="13"/>
      <c r="D13" s="14"/>
      <c r="E13" s="14"/>
    </row>
    <row r="14" spans="1:20" ht="14.45" x14ac:dyDescent="0.3">
      <c r="A14" s="13"/>
      <c r="D14" s="14"/>
      <c r="E14" s="14"/>
    </row>
    <row r="15" spans="1:20" ht="14.45" x14ac:dyDescent="0.3">
      <c r="A15" s="13"/>
      <c r="D15" s="14"/>
      <c r="E15" s="14"/>
    </row>
    <row r="16" spans="1:20" ht="14.45" x14ac:dyDescent="0.3">
      <c r="A16" s="13"/>
      <c r="D16" s="14"/>
      <c r="E16" s="14"/>
    </row>
    <row r="17" spans="1:5" ht="14.45" x14ac:dyDescent="0.3">
      <c r="A17" s="13"/>
      <c r="D17" s="14"/>
      <c r="E17" s="14"/>
    </row>
    <row r="18" spans="1:5" ht="14.45" x14ac:dyDescent="0.3">
      <c r="A18" s="13"/>
      <c r="D18" s="14"/>
      <c r="E18" s="14"/>
    </row>
    <row r="19" spans="1:5" ht="14.45" x14ac:dyDescent="0.3">
      <c r="A19" s="13"/>
      <c r="D19" s="14"/>
      <c r="E19" s="14"/>
    </row>
    <row r="20" spans="1:5" x14ac:dyDescent="0.25">
      <c r="A20" s="13"/>
      <c r="D20" s="14"/>
      <c r="E20" s="14"/>
    </row>
    <row r="21" spans="1:5" x14ac:dyDescent="0.25">
      <c r="A21" s="13"/>
      <c r="D21" s="14"/>
      <c r="E21" s="14"/>
    </row>
    <row r="22" spans="1:5" x14ac:dyDescent="0.25">
      <c r="A22" s="13"/>
      <c r="D22" s="14"/>
      <c r="E22" s="14"/>
    </row>
    <row r="23" spans="1:5" x14ac:dyDescent="0.25">
      <c r="A23" s="13"/>
      <c r="D23" s="14"/>
      <c r="E23" s="14"/>
    </row>
    <row r="24" spans="1:5" x14ac:dyDescent="0.25">
      <c r="A24" s="13"/>
      <c r="D24" s="14"/>
      <c r="E24" s="14"/>
    </row>
    <row r="25" spans="1:5" x14ac:dyDescent="0.25">
      <c r="A25" s="13"/>
      <c r="D25" s="14"/>
      <c r="E25" s="14"/>
    </row>
    <row r="26" spans="1:5" x14ac:dyDescent="0.25">
      <c r="A26" s="13"/>
      <c r="D26" s="14"/>
      <c r="E26" s="14"/>
    </row>
    <row r="27" spans="1:5" x14ac:dyDescent="0.25">
      <c r="A27" s="13"/>
      <c r="D27" s="14"/>
      <c r="E27" s="14"/>
    </row>
    <row r="28" spans="1:5" x14ac:dyDescent="0.25">
      <c r="A28" s="13"/>
      <c r="D28" s="14"/>
      <c r="E28" s="14"/>
    </row>
    <row r="29" spans="1:5" x14ac:dyDescent="0.25">
      <c r="A29" s="13"/>
      <c r="D29" s="14"/>
      <c r="E29" s="14"/>
    </row>
    <row r="30" spans="1:5" x14ac:dyDescent="0.25">
      <c r="A30" s="13"/>
      <c r="D30" s="14"/>
      <c r="E30" s="14"/>
    </row>
    <row r="31" spans="1:5" x14ac:dyDescent="0.25">
      <c r="A31" s="13"/>
      <c r="D31" s="14"/>
      <c r="E31" s="14"/>
    </row>
    <row r="32" spans="1:5" x14ac:dyDescent="0.25">
      <c r="A32" s="13"/>
      <c r="D32" s="14"/>
      <c r="E32" s="14"/>
    </row>
    <row r="33" spans="1:5" x14ac:dyDescent="0.25">
      <c r="A33" s="13"/>
      <c r="D33" s="14"/>
      <c r="E33" s="14"/>
    </row>
    <row r="34" spans="1:5" x14ac:dyDescent="0.25">
      <c r="A34" s="13"/>
      <c r="D34" s="14"/>
      <c r="E34" s="14"/>
    </row>
    <row r="35" spans="1:5" x14ac:dyDescent="0.25">
      <c r="A35" s="13"/>
      <c r="D35" s="14"/>
      <c r="E35" s="14"/>
    </row>
    <row r="36" spans="1:5" x14ac:dyDescent="0.25">
      <c r="A36" s="13"/>
      <c r="D36" s="14"/>
      <c r="E36" s="14"/>
    </row>
    <row r="37" spans="1:5" x14ac:dyDescent="0.25">
      <c r="A37" s="13"/>
      <c r="D37" s="14"/>
      <c r="E37" s="14"/>
    </row>
    <row r="38" spans="1:5" x14ac:dyDescent="0.25">
      <c r="A38" s="13"/>
      <c r="D38" s="14"/>
      <c r="E38" s="14"/>
    </row>
    <row r="39" spans="1:5" x14ac:dyDescent="0.25">
      <c r="A39" s="13"/>
      <c r="D39" s="14"/>
      <c r="E39" s="14"/>
    </row>
    <row r="40" spans="1:5" x14ac:dyDescent="0.25">
      <c r="A40" s="13"/>
      <c r="D40" s="14"/>
      <c r="E40" s="14"/>
    </row>
    <row r="41" spans="1:5" x14ac:dyDescent="0.25">
      <c r="A41" s="13"/>
      <c r="D41" s="14"/>
      <c r="E41" s="14"/>
    </row>
    <row r="42" spans="1:5" x14ac:dyDescent="0.25">
      <c r="A42" s="13"/>
      <c r="D42" s="14"/>
      <c r="E42" s="14"/>
    </row>
    <row r="43" spans="1:5" x14ac:dyDescent="0.25">
      <c r="A43" s="13"/>
      <c r="D43" s="14"/>
      <c r="E43" s="14"/>
    </row>
    <row r="44" spans="1:5" x14ac:dyDescent="0.25">
      <c r="A44" s="13"/>
      <c r="D44" s="14"/>
      <c r="E44" s="14"/>
    </row>
    <row r="45" spans="1:5" x14ac:dyDescent="0.25">
      <c r="A45" s="13"/>
      <c r="D45" s="14"/>
      <c r="E45" s="14"/>
    </row>
    <row r="46" spans="1:5" x14ac:dyDescent="0.25">
      <c r="A46" s="13"/>
      <c r="D46" s="14"/>
      <c r="E46" s="14"/>
    </row>
    <row r="47" spans="1:5" x14ac:dyDescent="0.25">
      <c r="A47" s="13"/>
      <c r="D47" s="14"/>
      <c r="E47" s="14"/>
    </row>
    <row r="48" spans="1:5" x14ac:dyDescent="0.25">
      <c r="A48" s="13"/>
      <c r="D48" s="14"/>
      <c r="E48" s="14"/>
    </row>
    <row r="49" spans="1:5" x14ac:dyDescent="0.25">
      <c r="A49" s="13"/>
      <c r="D49" s="14"/>
      <c r="E49" s="14"/>
    </row>
    <row r="50" spans="1:5" x14ac:dyDescent="0.25">
      <c r="A50" s="13"/>
      <c r="D50" s="14"/>
      <c r="E50" s="14"/>
    </row>
    <row r="51" spans="1:5" x14ac:dyDescent="0.25">
      <c r="A51" s="13"/>
      <c r="D51" s="14"/>
      <c r="E51" s="14"/>
    </row>
    <row r="52" spans="1:5" x14ac:dyDescent="0.25">
      <c r="A52" s="13"/>
      <c r="D52" s="14"/>
      <c r="E52" s="14"/>
    </row>
    <row r="53" spans="1:5" x14ac:dyDescent="0.25">
      <c r="A53" s="13"/>
      <c r="D53" s="14"/>
      <c r="E53" s="14"/>
    </row>
    <row r="54" spans="1:5" x14ac:dyDescent="0.25">
      <c r="A54" s="13"/>
      <c r="D54" s="14"/>
      <c r="E54" s="14"/>
    </row>
    <row r="55" spans="1:5" x14ac:dyDescent="0.25">
      <c r="A55" s="13"/>
      <c r="D55" s="14"/>
      <c r="E55" s="14"/>
    </row>
    <row r="56" spans="1:5" x14ac:dyDescent="0.25">
      <c r="A56" s="13"/>
      <c r="D56" s="14"/>
      <c r="E56" s="14"/>
    </row>
    <row r="57" spans="1:5" x14ac:dyDescent="0.25">
      <c r="A57" s="13"/>
      <c r="D57" s="14"/>
      <c r="E57" s="14"/>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
  <sheetViews>
    <sheetView zoomScale="80" zoomScaleNormal="80" workbookViewId="0"/>
  </sheetViews>
  <sheetFormatPr defaultColWidth="9.140625" defaultRowHeight="15" x14ac:dyDescent="0.25"/>
  <cols>
    <col min="1" max="1" width="11.140625" style="19" bestFit="1" customWidth="1"/>
    <col min="2" max="2" width="11.7109375" style="58" bestFit="1" customWidth="1"/>
    <col min="3" max="3" width="20.42578125" style="58" bestFit="1" customWidth="1"/>
    <col min="4" max="4" width="43.5703125" style="19" bestFit="1" customWidth="1"/>
    <col min="5" max="5" width="8.85546875" style="19" bestFit="1" customWidth="1"/>
    <col min="6" max="6" width="18.140625" style="19" bestFit="1" customWidth="1"/>
    <col min="7" max="7" width="5.140625" style="19" bestFit="1" customWidth="1"/>
    <col min="8" max="8" width="17.140625" style="19" bestFit="1" customWidth="1"/>
    <col min="9" max="9" width="13.140625" style="19" bestFit="1" customWidth="1"/>
    <col min="10" max="10" width="5.140625" style="19" bestFit="1" customWidth="1"/>
    <col min="11" max="11" width="17.140625" style="19" bestFit="1" customWidth="1"/>
    <col min="12" max="12" width="13.140625" style="19" bestFit="1" customWidth="1"/>
    <col min="13" max="13" width="5.140625" style="19" bestFit="1" customWidth="1"/>
    <col min="14" max="16384" width="9.140625" style="19"/>
  </cols>
  <sheetData>
    <row r="1" spans="1:13" s="192" customFormat="1" x14ac:dyDescent="0.25">
      <c r="A1" s="191" t="s">
        <v>233</v>
      </c>
      <c r="B1" s="184" t="s">
        <v>492</v>
      </c>
      <c r="C1" s="184" t="s">
        <v>507</v>
      </c>
      <c r="D1" s="132" t="s">
        <v>258</v>
      </c>
      <c r="E1" s="132" t="s">
        <v>327</v>
      </c>
      <c r="F1" s="189" t="s">
        <v>78</v>
      </c>
      <c r="G1" s="189" t="s">
        <v>79</v>
      </c>
      <c r="H1" s="189" t="s">
        <v>80</v>
      </c>
      <c r="I1" s="189" t="s">
        <v>81</v>
      </c>
      <c r="J1" s="189" t="s">
        <v>82</v>
      </c>
      <c r="K1" s="189" t="s">
        <v>83</v>
      </c>
      <c r="L1" s="189" t="s">
        <v>84</v>
      </c>
      <c r="M1" s="189" t="s">
        <v>85</v>
      </c>
    </row>
    <row r="2" spans="1:13" s="116" customFormat="1" x14ac:dyDescent="0.25">
      <c r="A2" s="114">
        <v>42277</v>
      </c>
      <c r="B2" s="100" t="s">
        <v>408</v>
      </c>
      <c r="C2" s="100" t="s">
        <v>537</v>
      </c>
      <c r="D2" s="115" t="s">
        <v>328</v>
      </c>
      <c r="E2" s="115" t="s">
        <v>536</v>
      </c>
      <c r="F2" s="157">
        <v>11723721606.65</v>
      </c>
      <c r="G2" s="157">
        <v>0</v>
      </c>
      <c r="H2" s="157">
        <v>2259026316.0799999</v>
      </c>
      <c r="I2" s="157">
        <v>6209441.5</v>
      </c>
      <c r="J2" s="157">
        <v>0</v>
      </c>
      <c r="K2" s="157">
        <v>1553176611.4100001</v>
      </c>
      <c r="L2" s="157">
        <v>4978547.07</v>
      </c>
      <c r="M2" s="157">
        <v>0</v>
      </c>
    </row>
    <row r="3" spans="1:13" s="116" customFormat="1" x14ac:dyDescent="0.25">
      <c r="A3" s="114">
        <v>42277</v>
      </c>
      <c r="B3" s="100" t="s">
        <v>408</v>
      </c>
      <c r="C3" s="100" t="s">
        <v>537</v>
      </c>
      <c r="D3" s="115" t="s">
        <v>328</v>
      </c>
      <c r="E3" s="115" t="s">
        <v>556</v>
      </c>
      <c r="F3" s="157">
        <v>15613874317.23</v>
      </c>
      <c r="G3" s="157">
        <v>0</v>
      </c>
      <c r="H3" s="157">
        <v>0</v>
      </c>
      <c r="I3" s="157">
        <v>1224344.6399999999</v>
      </c>
      <c r="J3" s="157">
        <v>0</v>
      </c>
      <c r="K3" s="157">
        <v>196648389.30000001</v>
      </c>
      <c r="L3" s="157">
        <v>0</v>
      </c>
      <c r="M3" s="157">
        <v>0</v>
      </c>
    </row>
    <row r="5" spans="1:13" x14ac:dyDescent="0.25">
      <c r="F5" s="152"/>
      <c r="H5" s="152"/>
      <c r="I5" s="152"/>
    </row>
    <row r="6" spans="1:13" x14ac:dyDescent="0.25">
      <c r="F6" s="152"/>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zoomScale="80" zoomScaleNormal="80" workbookViewId="0"/>
  </sheetViews>
  <sheetFormatPr defaultColWidth="9.140625" defaultRowHeight="15" x14ac:dyDescent="0.25"/>
  <cols>
    <col min="1" max="1" width="11.140625" style="19" bestFit="1" customWidth="1"/>
    <col min="2" max="2" width="11.7109375" style="58" bestFit="1" customWidth="1"/>
    <col min="3" max="3" width="20.42578125" style="58" bestFit="1" customWidth="1"/>
    <col min="4" max="4" width="20.28515625" style="19" bestFit="1" customWidth="1"/>
    <col min="5" max="5" width="8.85546875" style="19" bestFit="1" customWidth="1"/>
    <col min="6" max="6" width="17.140625" style="19" bestFit="1" customWidth="1"/>
    <col min="7" max="7" width="15.5703125" style="19" bestFit="1" customWidth="1"/>
    <col min="8" max="8" width="17.140625" style="19" bestFit="1" customWidth="1"/>
  </cols>
  <sheetData>
    <row r="1" spans="1:8" s="188" customFormat="1" x14ac:dyDescent="0.25">
      <c r="A1" s="132" t="s">
        <v>233</v>
      </c>
      <c r="B1" s="184" t="s">
        <v>492</v>
      </c>
      <c r="C1" s="184" t="s">
        <v>507</v>
      </c>
      <c r="D1" s="132" t="s">
        <v>258</v>
      </c>
      <c r="E1" s="132" t="s">
        <v>327</v>
      </c>
      <c r="F1" s="131" t="s">
        <v>99</v>
      </c>
      <c r="G1" s="131" t="s">
        <v>102</v>
      </c>
      <c r="H1" s="131" t="s">
        <v>303</v>
      </c>
    </row>
    <row r="2" spans="1:8" s="44" customFormat="1" x14ac:dyDescent="0.25">
      <c r="A2" s="114">
        <v>42277</v>
      </c>
      <c r="B2" s="100" t="s">
        <v>408</v>
      </c>
      <c r="C2" s="100" t="s">
        <v>537</v>
      </c>
      <c r="D2" s="115" t="s">
        <v>308</v>
      </c>
      <c r="E2" s="115" t="s">
        <v>536</v>
      </c>
      <c r="F2" s="157">
        <v>6422754641.6199999</v>
      </c>
      <c r="G2" s="157"/>
      <c r="H2" s="157"/>
    </row>
    <row r="3" spans="1:8" s="44" customFormat="1" x14ac:dyDescent="0.25">
      <c r="A3" s="114">
        <v>42277</v>
      </c>
      <c r="B3" s="100" t="s">
        <v>408</v>
      </c>
      <c r="C3" s="100" t="s">
        <v>537</v>
      </c>
      <c r="D3" s="115" t="s">
        <v>310</v>
      </c>
      <c r="E3" s="115" t="s">
        <v>536</v>
      </c>
      <c r="F3" s="157"/>
      <c r="G3" s="157">
        <v>681384023.14999998</v>
      </c>
      <c r="H3" s="157"/>
    </row>
    <row r="4" spans="1:8" s="44" customFormat="1" x14ac:dyDescent="0.25">
      <c r="A4" s="114">
        <v>42277</v>
      </c>
      <c r="B4" s="100" t="s">
        <v>408</v>
      </c>
      <c r="C4" s="100" t="s">
        <v>537</v>
      </c>
      <c r="D4" s="115" t="s">
        <v>311</v>
      </c>
      <c r="E4" s="115" t="s">
        <v>536</v>
      </c>
      <c r="F4" s="157"/>
      <c r="G4" s="157"/>
      <c r="H4" s="157">
        <v>6409186018.67451</v>
      </c>
    </row>
    <row r="5" spans="1:8" s="44" customFormat="1" x14ac:dyDescent="0.25">
      <c r="A5" s="114">
        <v>42277</v>
      </c>
      <c r="B5" s="100" t="s">
        <v>408</v>
      </c>
      <c r="C5" s="100" t="s">
        <v>537</v>
      </c>
      <c r="D5" s="115" t="s">
        <v>311</v>
      </c>
      <c r="E5" s="115" t="s">
        <v>556</v>
      </c>
      <c r="F5" s="157"/>
      <c r="G5" s="157"/>
      <c r="H5" s="157">
        <v>358197664.12</v>
      </c>
    </row>
    <row r="6" spans="1:8" x14ac:dyDescent="0.25">
      <c r="A6" s="71"/>
      <c r="B6" s="67"/>
      <c r="C6" s="67"/>
      <c r="D6" s="72"/>
      <c r="E6" s="72"/>
      <c r="F6" s="73"/>
      <c r="G6" s="74"/>
      <c r="H6" s="73"/>
    </row>
    <row r="7" spans="1:8" x14ac:dyDescent="0.25">
      <c r="A7" s="71"/>
      <c r="B7" s="67"/>
      <c r="C7" s="67"/>
      <c r="D7" s="72"/>
      <c r="E7" s="72"/>
      <c r="F7" s="73"/>
      <c r="G7" s="74"/>
      <c r="H7" s="73"/>
    </row>
    <row r="8" spans="1:8" x14ac:dyDescent="0.25">
      <c r="A8" s="71"/>
      <c r="B8" s="67"/>
      <c r="C8" s="67"/>
      <c r="D8" s="72"/>
      <c r="E8" s="72"/>
      <c r="F8" s="73"/>
      <c r="G8" s="74"/>
      <c r="H8" s="73"/>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Guide</vt:lpstr>
      <vt:lpstr>AggregatedDataFile</vt:lpstr>
      <vt:lpstr>CCP_DataFile_4_3</vt:lpstr>
      <vt:lpstr>CCP_DataFile_4_4a</vt:lpstr>
      <vt:lpstr>CCP_DataFile_4_4b</vt:lpstr>
      <vt:lpstr>CCP_DataFile_6_1</vt:lpstr>
      <vt:lpstr>CCP1_DataFile_6_2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Explanatory Notes</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ottoste</cp:lastModifiedBy>
  <cp:lastPrinted>2015-08-27T15:45:37Z</cp:lastPrinted>
  <dcterms:created xsi:type="dcterms:W3CDTF">2015-06-03T14:29:32Z</dcterms:created>
  <dcterms:modified xsi:type="dcterms:W3CDTF">2016-11-02T10:29:37Z</dcterms:modified>
  <cp:contentStatus>Endgültig</cp:contentStatus>
</cp:coreProperties>
</file>